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 tabRatio="500" activeTab="1"/>
  </bookViews>
  <sheets>
    <sheet name="Сравнительная структура" sheetId="19" r:id="rId1"/>
    <sheet name="еню" sheetId="17" r:id="rId2"/>
    <sheet name="ХЭХ" sheetId="7" r:id="rId3"/>
    <sheet name="ПЭЦ" sheetId="8" r:id="rId4"/>
    <sheet name="Себестоимость блюд" sheetId="18" r:id="rId5"/>
    <sheet name="Себестоимость рациона" sheetId="20" r:id="rId6"/>
    <sheet name="Таблица замен" sheetId="21" r:id="rId7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20" l="1"/>
  <c r="F15" i="20" s="1"/>
  <c r="F7" i="20"/>
  <c r="F8" i="20"/>
  <c r="F9" i="20"/>
  <c r="F10" i="20"/>
  <c r="F11" i="20"/>
  <c r="F12" i="20"/>
  <c r="F13" i="20"/>
  <c r="F14" i="20"/>
  <c r="F5" i="20"/>
  <c r="C15" i="20"/>
  <c r="D15" i="20"/>
  <c r="E15" i="20"/>
  <c r="B15" i="20"/>
  <c r="E293" i="19"/>
  <c r="B293" i="19"/>
  <c r="E288" i="19"/>
  <c r="B288" i="19"/>
  <c r="E277" i="19"/>
  <c r="E272" i="19"/>
  <c r="B272" i="19"/>
  <c r="E263" i="19"/>
  <c r="B263" i="19"/>
  <c r="E258" i="19"/>
  <c r="B258" i="19"/>
  <c r="E248" i="19"/>
  <c r="E243" i="19"/>
  <c r="B243" i="19"/>
  <c r="E235" i="19"/>
  <c r="B235" i="19"/>
  <c r="E230" i="19"/>
  <c r="B230" i="19"/>
  <c r="E219" i="19"/>
  <c r="E214" i="19"/>
  <c r="B214" i="19"/>
  <c r="E205" i="19"/>
  <c r="B205" i="19"/>
  <c r="E200" i="19"/>
  <c r="B200" i="19"/>
  <c r="E189" i="19"/>
  <c r="E184" i="19"/>
  <c r="B184" i="19"/>
  <c r="E176" i="19"/>
  <c r="B176" i="19"/>
  <c r="E171" i="19"/>
  <c r="B171" i="19"/>
  <c r="E161" i="19"/>
  <c r="E156" i="19"/>
  <c r="B156" i="19"/>
  <c r="E149" i="19"/>
  <c r="B149" i="19"/>
  <c r="E144" i="19"/>
  <c r="B144" i="19"/>
  <c r="E135" i="19"/>
  <c r="E130" i="19"/>
  <c r="B130" i="19"/>
  <c r="E121" i="19"/>
  <c r="B121" i="19"/>
  <c r="E116" i="19"/>
  <c r="B116" i="19"/>
  <c r="E105" i="19"/>
  <c r="E100" i="19"/>
  <c r="B100" i="19"/>
  <c r="E92" i="19"/>
  <c r="B92" i="19"/>
  <c r="E87" i="19"/>
  <c r="B87" i="19"/>
  <c r="E76" i="19"/>
  <c r="E71" i="19"/>
  <c r="B71" i="19"/>
  <c r="E61" i="19"/>
  <c r="B61" i="19"/>
  <c r="E56" i="19"/>
  <c r="B56" i="19"/>
  <c r="E46" i="19"/>
  <c r="E41" i="19"/>
  <c r="B41" i="19"/>
  <c r="E32" i="19"/>
  <c r="B32" i="19"/>
  <c r="E27" i="19"/>
  <c r="B27" i="19"/>
  <c r="E17" i="19"/>
  <c r="E12" i="19"/>
  <c r="B12" i="19"/>
  <c r="J40" i="18"/>
  <c r="H40" i="18"/>
  <c r="F40" i="18"/>
  <c r="D40" i="18"/>
  <c r="B40" i="18"/>
  <c r="B28" i="18"/>
  <c r="D28" i="18"/>
  <c r="F28" i="18"/>
  <c r="H28" i="18"/>
  <c r="J28" i="18"/>
  <c r="J15" i="18"/>
  <c r="H15" i="18"/>
  <c r="F15" i="18"/>
  <c r="D15" i="18"/>
  <c r="B15" i="18"/>
  <c r="B23" i="18"/>
  <c r="B11" i="18"/>
  <c r="J4" i="18"/>
  <c r="H4" i="18"/>
  <c r="F4" i="18"/>
  <c r="D4" i="18"/>
  <c r="B4" i="18"/>
  <c r="J48" i="18"/>
  <c r="H48" i="18"/>
  <c r="F48" i="18"/>
  <c r="D48" i="18"/>
  <c r="B48" i="18"/>
  <c r="J35" i="18"/>
  <c r="H35" i="18"/>
  <c r="F35" i="18"/>
  <c r="D35" i="18"/>
  <c r="B35" i="18"/>
  <c r="J23" i="18"/>
  <c r="H23" i="18"/>
  <c r="F23" i="18"/>
  <c r="D23" i="18"/>
  <c r="J11" i="18"/>
  <c r="H11" i="18"/>
  <c r="F11" i="18"/>
  <c r="D11" i="18"/>
  <c r="C20" i="17" l="1"/>
  <c r="C25" i="17"/>
  <c r="C33" i="17"/>
  <c r="C38" i="17"/>
  <c r="C53" i="17"/>
  <c r="C58" i="17"/>
  <c r="C66" i="17"/>
  <c r="C71" i="17"/>
  <c r="C86" i="17"/>
  <c r="C91" i="17"/>
  <c r="C99" i="17"/>
  <c r="C104" i="17"/>
  <c r="C117" i="17"/>
  <c r="C122" i="17"/>
  <c r="C130" i="17"/>
  <c r="C135" i="17"/>
  <c r="C150" i="17"/>
  <c r="C155" i="17"/>
  <c r="C162" i="17"/>
  <c r="C167" i="17"/>
  <c r="C181" i="17"/>
  <c r="C186" i="17"/>
  <c r="C194" i="17"/>
  <c r="C199" i="17"/>
  <c r="C214" i="17"/>
  <c r="C219" i="17"/>
  <c r="C227" i="17"/>
  <c r="C232" i="17"/>
  <c r="C247" i="17"/>
  <c r="C252" i="17"/>
  <c r="C260" i="17"/>
  <c r="C265" i="17"/>
  <c r="C278" i="17"/>
  <c r="C283" i="17"/>
  <c r="C291" i="17"/>
  <c r="C296" i="17"/>
  <c r="C311" i="17"/>
  <c r="C316" i="17"/>
  <c r="C324" i="17"/>
  <c r="C329" i="17"/>
  <c r="D61" i="8"/>
  <c r="D60" i="8"/>
  <c r="D59" i="8"/>
  <c r="D58" i="8"/>
  <c r="D57" i="8"/>
  <c r="D56" i="8"/>
  <c r="D55" i="8"/>
  <c r="D54" i="8"/>
  <c r="D53" i="8"/>
  <c r="D52" i="8"/>
  <c r="D51" i="8"/>
  <c r="D46" i="8"/>
  <c r="D45" i="8"/>
  <c r="D44" i="8"/>
  <c r="D43" i="8"/>
  <c r="D42" i="8"/>
  <c r="D41" i="8"/>
  <c r="D40" i="8"/>
  <c r="D39" i="8"/>
  <c r="D38" i="8"/>
  <c r="D37" i="8"/>
  <c r="D36" i="8"/>
  <c r="D32" i="8"/>
  <c r="D31" i="8"/>
  <c r="D30" i="8"/>
  <c r="D29" i="8"/>
  <c r="D28" i="8"/>
  <c r="D27" i="8"/>
  <c r="D26" i="8"/>
  <c r="D25" i="8"/>
  <c r="D24" i="8"/>
  <c r="D23" i="8"/>
  <c r="D22" i="8"/>
  <c r="D18" i="8"/>
  <c r="D17" i="8"/>
  <c r="D16" i="8"/>
  <c r="D15" i="8"/>
  <c r="D14" i="8"/>
  <c r="D13" i="8"/>
  <c r="D12" i="8"/>
  <c r="D11" i="8"/>
  <c r="D10" i="8"/>
  <c r="D9" i="8"/>
  <c r="D8" i="8"/>
</calcChain>
</file>

<file path=xl/sharedStrings.xml><?xml version="1.0" encoding="utf-8"?>
<sst xmlns="http://schemas.openxmlformats.org/spreadsheetml/2006/main" count="1514" uniqueCount="376">
  <si>
    <t>ХЕ</t>
  </si>
  <si>
    <t>Обед</t>
  </si>
  <si>
    <t>Промежуточное питание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</si>
  <si>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</si>
  <si>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</si>
  <si>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</si>
  <si>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</si>
  <si>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</si>
  <si>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</si>
  <si>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</si>
  <si>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</si>
  <si>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</si>
  <si>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</si>
  <si>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</si>
  <si>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</si>
  <si>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</si>
  <si>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</si>
  <si>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</si>
  <si>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</si>
  <si>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</si>
  <si>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</si>
  <si>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</si>
  <si>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</si>
  <si>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</si>
  <si>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</si>
  <si>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</si>
  <si>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</si>
  <si>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</si>
  <si>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</si>
  <si>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</si>
  <si>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</si>
  <si>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</si>
  <si>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</si>
  <si>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</si>
  <si>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</si>
  <si>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</si>
  <si>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</si>
  <si>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</si>
  <si>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</si>
  <si>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</si>
  <si>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</si>
  <si>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</si>
  <si>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</si>
  <si>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</si>
  <si>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Салат морковный</t>
  </si>
  <si>
    <t>Суп крестьянский с рисом на курином бульоне</t>
  </si>
  <si>
    <t>среда</t>
  </si>
  <si>
    <t>Макароны отварные</t>
  </si>
  <si>
    <t>Салат из белокочанной капусты</t>
  </si>
  <si>
    <t>Картофельное пюре</t>
  </si>
  <si>
    <t>четверг</t>
  </si>
  <si>
    <t>Булочка с кунжутом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</si>
  <si>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</si>
  <si>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</si>
  <si>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</si>
  <si>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</si>
  <si>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Салат из картофеля, кукурузы консервированной, огурца соленого и моркови</t>
  </si>
  <si>
    <t>Гуляш из говядины</t>
  </si>
  <si>
    <t>Каша рисовая молочная</t>
  </si>
  <si>
    <t>Салат из свеклы с сыром</t>
  </si>
  <si>
    <t>Салат витаминный /2 вариант/</t>
  </si>
  <si>
    <t>Котлеты из говядины</t>
  </si>
  <si>
    <t>Хек запеченный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</si>
  <si>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</si>
  <si>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</si>
  <si>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</si>
  <si>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</si>
  <si>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</si>
  <si>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</si>
  <si>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</si>
  <si>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</si>
  <si>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</si>
  <si>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</si>
  <si>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</si>
  <si>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</si>
  <si>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</si>
  <si>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</si>
  <si>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</si>
  <si>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</si>
  <si>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</si>
  <si>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</si>
  <si>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</si>
  <si>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</si>
  <si>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</si>
  <si>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Итого за Промежуточное питание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</si>
  <si>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</si>
  <si>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</si>
  <si>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</si>
  <si>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</si>
  <si>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</si>
  <si>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</si>
  <si>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</si>
  <si>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</si>
  <si>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</si>
  <si>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</si>
  <si>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</si>
  <si>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 xml:space="preserve">Каша гречневая молочная 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</si>
  <si>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</si>
  <si>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</si>
  <si>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</si>
  <si>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</si>
  <si>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</si>
  <si>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</si>
  <si>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</si>
  <si>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</si>
  <si>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</si>
  <si>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</si>
  <si>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</si>
  <si>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</si>
  <si>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</si>
  <si>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</si>
  <si>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</si>
  <si>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</si>
  <si>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</si>
  <si>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</si>
  <si>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</si>
  <si>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</si>
  <si>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</si>
  <si>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Соус томатный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</si>
  <si>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</si>
  <si>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</si>
  <si>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</si>
  <si>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</si>
  <si>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</si>
  <si>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Салат из свеклы с соленым огурцов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</si>
  <si>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</si>
  <si>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</si>
  <si>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</si>
  <si>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</si>
  <si>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</si>
  <si>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</si>
  <si>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отварной птицей (перловая крупа)</t>
  </si>
  <si>
    <t>39/М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</si>
  <si>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</si>
  <si>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</si>
  <si>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</si>
  <si>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</si>
  <si>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  <charset val="204"/>
      </rPr>
      <t xml:space="preserve">Салат витаминный </t>
    </r>
    <r>
      <rPr>
        <i/>
        <sz val="10"/>
        <rFont val="Arial Narrow"/>
        <family val="2"/>
        <charset val="204"/>
      </rPr>
      <t>2 вариант</t>
    </r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</si>
  <si>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</si>
  <si>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</si>
  <si>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</si>
  <si>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</si>
  <si>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</si>
  <si>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</si>
  <si>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</si>
  <si>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</si>
  <si>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</si>
  <si>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</si>
  <si>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</si>
  <si>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</si>
  <si>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</si>
  <si>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</si>
  <si>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</si>
  <si>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</si>
  <si>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</si>
  <si>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</si>
  <si>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</si>
  <si>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</si>
  <si>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</si>
  <si>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Напиток из шиповника</t>
  </si>
  <si>
    <t>Напиток из шиповника (стевия)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</si>
  <si>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</si>
  <si>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</si>
  <si>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</si>
  <si>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</si>
  <si>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</si>
  <si>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</si>
  <si>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</si>
  <si>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</si>
  <si>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</si>
  <si>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</si>
  <si>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Ватрушка с творогом</t>
  </si>
  <si>
    <t>Чай с молоком</t>
  </si>
  <si>
    <t>Итого за полдник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</si>
  <si>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</si>
  <si>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</si>
  <si>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</si>
  <si>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</si>
  <si>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</si>
  <si>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</si>
  <si>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</si>
  <si>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</si>
  <si>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Соус сметанно-томатный (крупа овсяная)</t>
  </si>
  <si>
    <t>Чай с лимоном (стевия)</t>
  </si>
  <si>
    <t>Суп из овощей со сметаной</t>
  </si>
  <si>
    <t>Компот из свежих яблок</t>
  </si>
  <si>
    <t>Компот из свежих яблок (стевия)</t>
  </si>
  <si>
    <t>Зефир</t>
  </si>
  <si>
    <t xml:space="preserve">Йогурт </t>
  </si>
  <si>
    <t>Запеканка творожная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</si>
  <si>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</si>
  <si>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</si>
  <si>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</si>
  <si>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</si>
  <si>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</si>
  <si>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</si>
  <si>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Чай с лимоном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</si>
  <si>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</si>
  <si>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</si>
  <si>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</si>
  <si>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</si>
  <si>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</si>
  <si>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</si>
  <si>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</si>
  <si>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Гуляш из говядины (овсяная крупа)</t>
  </si>
  <si>
    <t>Мандарины</t>
  </si>
  <si>
    <t>Соус сметанный сладкий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</si>
  <si>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</si>
  <si>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</si>
  <si>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</si>
  <si>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</si>
  <si>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</si>
  <si>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</si>
  <si>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</si>
  <si>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</si>
  <si>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</si>
  <si>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</si>
  <si>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</si>
  <si>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</si>
  <si>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</si>
  <si>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</si>
  <si>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</si>
  <si>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</si>
  <si>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</si>
  <si>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12-18 лет</t>
  </si>
  <si>
    <t>Хек запеченный с соусом томатным, 100/30</t>
  </si>
  <si>
    <t>Котлеты из говядины с соусом сметанно-томатным, 100/30</t>
  </si>
  <si>
    <t>Запеканка из творога с соусом ягодным (сироп стевии), 150/50</t>
  </si>
  <si>
    <t>Куриное филе запеченное с  соусом сметанно-томатным, 100/30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</si>
  <si>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</si>
  <si>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</si>
  <si>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</si>
  <si>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</si>
  <si>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</si>
  <si>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</si>
  <si>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Подгарнировка из зеленого горошка,</t>
  </si>
  <si>
    <t>Запеканка из творога</t>
  </si>
  <si>
    <t>Соус ягоный (сироп стевии)</t>
  </si>
  <si>
    <t>Каша гречневая молочная (сироп стевии)</t>
  </si>
  <si>
    <t>картофель отварной</t>
  </si>
  <si>
    <t>чай с лимоном (сироп стевии)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</si>
  <si>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</si>
  <si>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</si>
  <si>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</si>
  <si>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</si>
  <si>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</si>
  <si>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</si>
  <si>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</si>
  <si>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</si>
  <si>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</si>
  <si>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</si>
  <si>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свеклы с огурцом соленым</t>
  </si>
  <si>
    <t>Борщ из капусты с картофелем со сметаной</t>
  </si>
  <si>
    <t>Суп крестьянский с перловой крупой на бульоне из птицы</t>
  </si>
  <si>
    <t>Плов из отварной птицы (крупа перловая)</t>
  </si>
  <si>
    <t>Рагу овощное, 180</t>
  </si>
  <si>
    <t>Компот из сухофрутов (сироп стевии)</t>
  </si>
  <si>
    <t>Картофель отварной,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</si>
  <si>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</si>
  <si>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</si>
  <si>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</si>
  <si>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</si>
  <si>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</si>
  <si>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</si>
  <si>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</si>
  <si>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</si>
  <si>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</si>
  <si>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</si>
  <si>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</si>
  <si>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</si>
  <si>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</si>
  <si>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</si>
  <si>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</si>
  <si>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</si>
  <si>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</si>
  <si>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</si>
  <si>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</si>
  <si>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</si>
  <si>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</si>
  <si>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</si>
  <si>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Салат из белокочанной капуты</t>
  </si>
  <si>
    <t>Борщ из капусты с картофелем</t>
  </si>
  <si>
    <t>Соус сметаннл-томатный</t>
  </si>
  <si>
    <t>Компот из свежих яблок (сипор стевии)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</si>
  <si>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</si>
  <si>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</si>
  <si>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</si>
  <si>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</si>
  <si>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</si>
  <si>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Хлеб ржано-пшеничный, 40</t>
  </si>
  <si>
    <t>Хлеб ржаной, 60</t>
  </si>
  <si>
    <t>Сравнительная структура основного и диетического (СД) меню общеобразовательных организаций РСО-Алания</t>
  </si>
  <si>
    <t>Завтрак 1 день</t>
  </si>
  <si>
    <t>Итого за завтрак</t>
  </si>
  <si>
    <t>Итого за  завтрак</t>
  </si>
  <si>
    <t>Второй завтрак 1 день</t>
  </si>
  <si>
    <t>Обед 1 день</t>
  </si>
  <si>
    <t>Итого за обед</t>
  </si>
  <si>
    <t>Полдник 1 день</t>
  </si>
  <si>
    <t>Чай с молоком, 180/10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</si>
  <si>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</si>
  <si>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</si>
  <si>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</si>
  <si>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</si>
  <si>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</si>
  <si>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Подгарнировка из помидоров свежих</t>
  </si>
  <si>
    <t>Второй завтрак 3 день</t>
  </si>
  <si>
    <t>Обед 3 день</t>
  </si>
  <si>
    <t>Полдник 3 день</t>
  </si>
  <si>
    <t>Завтрак 4 день</t>
  </si>
  <si>
    <t>Второй завтрак 4 день</t>
  </si>
  <si>
    <t>Обед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</si>
  <si>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</si>
  <si>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</si>
  <si>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</si>
  <si>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</si>
  <si>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</si>
  <si>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</si>
  <si>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</si>
  <si>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</si>
  <si>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</si>
  <si>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</si>
  <si>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</si>
  <si>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</si>
  <si>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</si>
  <si>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</si>
  <si>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</si>
  <si>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</si>
  <si>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</si>
  <si>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</si>
  <si>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</si>
  <si>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Обед 9 день</t>
  </si>
  <si>
    <t>Полдник 9 день</t>
  </si>
  <si>
    <t>Завтрак 10 день</t>
  </si>
  <si>
    <t>Второй завтрак 10 день</t>
  </si>
  <si>
    <t>Обед 10 день</t>
  </si>
  <si>
    <t>Полдник 10 день</t>
  </si>
  <si>
    <t>Приложение 2</t>
  </si>
  <si>
    <t>Приложение 3</t>
  </si>
  <si>
    <t>Приложение 4</t>
  </si>
  <si>
    <t>Пятница-2</t>
  </si>
  <si>
    <t>Приложение 5</t>
  </si>
  <si>
    <t>Показатели соотношения пищевых веществ и энергии Варианта реализации типового 10-ти дневного диетического (сахарный диабет) меню для обучающихся общеобразовательных организаций РСО-Алания возрастная категория 11-18 лет</t>
  </si>
  <si>
    <t>Расчет себестоимости*  Варианта реализации типового 10-ти дневного диетического меню (Сахарный диабет) для обучающихся общеобразовательных организаций РСО-Алания возрастная категория 11-18 лет</t>
  </si>
  <si>
    <t>Приложение 6</t>
  </si>
  <si>
    <t>Вариант реализации сезонных замен типового 10-ти дневного диетического меню (Сахарный диабет)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</si>
  <si>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</si>
  <si>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</si>
  <si>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</si>
  <si>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67/М/ССЖ</t>
  </si>
  <si>
    <t>В сезонной замене не нуждается</t>
  </si>
  <si>
    <t>20/М/ССЖ</t>
  </si>
  <si>
    <t>50/М</t>
  </si>
  <si>
    <t>Салат из отварной свеклы</t>
  </si>
  <si>
    <t>45/М/ССЖ</t>
  </si>
  <si>
    <t>20/М</t>
  </si>
  <si>
    <t>55/М/ССЖ</t>
  </si>
  <si>
    <t>24/М/ССЖ</t>
  </si>
  <si>
    <t>42/М</t>
  </si>
  <si>
    <t>Салат картофельный с солеными огурцами и зеленым горошком</t>
  </si>
  <si>
    <t>39/М/ССЖ</t>
  </si>
  <si>
    <t>49/М/ССЖ</t>
  </si>
  <si>
    <t>24/М</t>
  </si>
  <si>
    <t>62/М/ССЖ</t>
  </si>
  <si>
    <t>40/М</t>
  </si>
  <si>
    <t>Салат картофельный с морковью и зеленым горошком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</si>
  <si>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 возрастная категория 11-18 лет</t>
  </si>
  <si>
    <t>Показатели химико-энергетических зарактеристик  типового 10-ти дневного диетического (ахарный диабет) меню обучающихся общеобразовательных организаций РСО-Алания возрастная категория 11-18 лет</t>
  </si>
  <si>
    <t xml:space="preserve">Возрастная категория </t>
  </si>
  <si>
    <t>Основное меню организованного питания РСО-Алания 12-18 лет</t>
  </si>
  <si>
    <t>Диетическое (СД) меню РСО-Алания  12-18 лет</t>
  </si>
  <si>
    <t>УТВЕРЖДАЮ</t>
  </si>
  <si>
    <t>Министр образования и науки РСО-Алания</t>
  </si>
  <si>
    <t>__________________________ Э.М. Алибекова</t>
  </si>
  <si>
    <t>"____" ______________________ 2022 г.</t>
  </si>
  <si>
    <t>Типовое 10-ти дневное диетическое меню для обучающихся с сахарным диабетом 5-11 классов общеобразовательных организаций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</si>
</sst>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22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Times New Roman"/>
      <family val="2"/>
      <charset val="1"/>
    </font>
    <font>
      <sz val="8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 Narrow"/>
      <family val="2"/>
      <charset val="204"/>
    </font>
    <font>
      <sz val="8"/>
      <name val="Arial"/>
      <family val="2"/>
    </font>
    <font>
      <sz val="10"/>
      <color indexed="63"/>
      <name val="Arial Narrow"/>
      <family val="2"/>
      <charset val="204"/>
    </font>
    <font>
      <sz val="10"/>
      <color rgb="FF333333"/>
      <name val="Arial Narrow"/>
      <family val="2"/>
      <charset val="204"/>
    </font>
    <font>
      <b/>
      <sz val="10"/>
      <color indexed="63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0" fontId="6" fillId="0" borderId="0"/>
    <xf numFmtId="164" fontId="1" fillId="0" borderId="0" applyBorder="0" applyProtection="0"/>
    <xf numFmtId="164" fontId="13" fillId="0" borderId="0" applyBorder="0" applyProtection="0"/>
    <xf numFmtId="0" fontId="13" fillId="0" borderId="0"/>
    <xf numFmtId="0" fontId="2" fillId="0" borderId="0"/>
    <xf numFmtId="0" fontId="18" fillId="0" borderId="0"/>
  </cellStyleXfs>
  <cellXfs count="162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8" fillId="0" borderId="3" xfId="0" applyNumberFormat="1" applyFont="1" applyBorder="1" applyAlignment="1"/>
    <xf numFmtId="0" fontId="7" fillId="0" borderId="0" xfId="0" applyFont="1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9" fillId="3" borderId="0" xfId="1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12" fillId="3" borderId="8" xfId="0" applyFont="1" applyFill="1" applyBorder="1"/>
    <xf numFmtId="0" fontId="7" fillId="3" borderId="8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0" fillId="3" borderId="0" xfId="0" applyFill="1"/>
    <xf numFmtId="0" fontId="12" fillId="3" borderId="1" xfId="0" applyFont="1" applyFill="1" applyBorder="1"/>
    <xf numFmtId="0" fontId="0" fillId="3" borderId="8" xfId="0" applyFill="1" applyBorder="1"/>
    <xf numFmtId="0" fontId="17" fillId="2" borderId="8" xfId="0" applyFont="1" applyFill="1" applyBorder="1" applyAlignment="1">
      <alignment horizontal="left" vertical="center"/>
    </xf>
    <xf numFmtId="0" fontId="12" fillId="5" borderId="1" xfId="0" applyFont="1" applyFill="1" applyBorder="1"/>
    <xf numFmtId="0" fontId="7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3" fontId="9" fillId="0" borderId="1" xfId="14" applyNumberFormat="1" applyFont="1" applyFill="1" applyBorder="1" applyAlignment="1">
      <alignment horizontal="center" vertical="top"/>
    </xf>
    <xf numFmtId="2" fontId="9" fillId="0" borderId="4" xfId="14" applyNumberFormat="1" applyFont="1" applyFill="1" applyBorder="1" applyAlignment="1">
      <alignment horizontal="center" vertical="center"/>
    </xf>
    <xf numFmtId="4" fontId="9" fillId="0" borderId="4" xfId="14" applyNumberFormat="1" applyFont="1" applyFill="1" applyBorder="1" applyAlignment="1">
      <alignment horizontal="center" vertical="center"/>
    </xf>
    <xf numFmtId="1" fontId="9" fillId="0" borderId="1" xfId="14" applyNumberFormat="1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center" vertical="top"/>
    </xf>
    <xf numFmtId="166" fontId="9" fillId="0" borderId="4" xfId="14" applyNumberFormat="1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166" fontId="9" fillId="0" borderId="4" xfId="14" applyNumberFormat="1" applyFont="1" applyFill="1" applyBorder="1" applyAlignment="1">
      <alignment horizontal="center"/>
    </xf>
    <xf numFmtId="0" fontId="9" fillId="0" borderId="4" xfId="14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4" xfId="14" applyNumberFormat="1" applyFont="1" applyFill="1" applyBorder="1" applyAlignment="1">
      <alignment horizontal="center" vertical="center"/>
    </xf>
    <xf numFmtId="3" fontId="9" fillId="0" borderId="4" xfId="14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4" xfId="14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7" fillId="0" borderId="0" xfId="0" applyFont="1" applyAlignment="1">
      <alignment horizontal="right" vertical="center"/>
    </xf>
    <xf numFmtId="1" fontId="9" fillId="0" borderId="1" xfId="12" applyNumberFormat="1" applyFont="1" applyFill="1" applyBorder="1" applyAlignment="1">
      <alignment horizontal="right"/>
    </xf>
    <xf numFmtId="3" fontId="9" fillId="0" borderId="1" xfId="12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2" fontId="9" fillId="0" borderId="1" xfId="12" applyNumberFormat="1" applyFont="1" applyFill="1" applyBorder="1" applyAlignment="1">
      <alignment horizontal="center"/>
    </xf>
    <xf numFmtId="166" fontId="9" fillId="0" borderId="1" xfId="12" applyNumberFormat="1" applyFont="1" applyFill="1" applyBorder="1" applyAlignment="1">
      <alignment horizontal="right"/>
    </xf>
    <xf numFmtId="166" fontId="9" fillId="0" borderId="1" xfId="12" applyNumberFormat="1" applyFont="1" applyFill="1" applyBorder="1" applyAlignment="1">
      <alignment horizontal="center"/>
    </xf>
    <xf numFmtId="165" fontId="9" fillId="0" borderId="1" xfId="12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0" fontId="9" fillId="0" borderId="0" xfId="12" applyFont="1" applyFill="1"/>
    <xf numFmtId="0" fontId="19" fillId="0" borderId="0" xfId="21" applyFont="1" applyAlignment="1">
      <alignment horizontal="left"/>
    </xf>
    <xf numFmtId="0" fontId="19" fillId="0" borderId="0" xfId="21" applyFont="1" applyAlignment="1">
      <alignment horizontal="right"/>
    </xf>
    <xf numFmtId="0" fontId="19" fillId="0" borderId="0" xfId="21" applyFont="1"/>
    <xf numFmtId="0" fontId="19" fillId="0" borderId="0" xfId="21" applyFont="1" applyAlignment="1">
      <alignment horizontal="center" vertical="center" wrapText="1"/>
    </xf>
    <xf numFmtId="0" fontId="9" fillId="0" borderId="0" xfId="21" applyFont="1" applyAlignment="1">
      <alignment horizontal="left" vertical="center" wrapText="1"/>
    </xf>
    <xf numFmtId="0" fontId="9" fillId="0" borderId="0" xfId="21" applyFont="1"/>
    <xf numFmtId="0" fontId="9" fillId="0" borderId="8" xfId="21" applyFont="1" applyBorder="1" applyAlignment="1">
      <alignment horizontal="left" vertical="center" wrapText="1"/>
    </xf>
    <xf numFmtId="2" fontId="9" fillId="0" borderId="8" xfId="21" applyNumberFormat="1" applyFont="1" applyBorder="1" applyAlignment="1">
      <alignment horizontal="left" vertical="center" wrapText="1"/>
    </xf>
    <xf numFmtId="0" fontId="9" fillId="0" borderId="8" xfId="21" applyFont="1" applyBorder="1" applyAlignment="1">
      <alignment horizontal="left"/>
    </xf>
    <xf numFmtId="2" fontId="9" fillId="0" borderId="8" xfId="21" applyNumberFormat="1" applyFont="1" applyBorder="1" applyAlignment="1">
      <alignment horizontal="left"/>
    </xf>
    <xf numFmtId="0" fontId="9" fillId="3" borderId="0" xfId="11" applyFont="1" applyFill="1"/>
    <xf numFmtId="0" fontId="7" fillId="3" borderId="0" xfId="0" applyFont="1" applyFill="1"/>
    <xf numFmtId="0" fontId="8" fillId="4" borderId="1" xfId="11" applyFont="1" applyFill="1" applyBorder="1" applyAlignment="1">
      <alignment horizontal="center" vertical="center"/>
    </xf>
    <xf numFmtId="0" fontId="8" fillId="4" borderId="1" xfId="11" applyFont="1" applyFill="1" applyBorder="1" applyAlignment="1">
      <alignment horizontal="center" vertical="center" wrapText="1"/>
    </xf>
    <xf numFmtId="0" fontId="9" fillId="3" borderId="0" xfId="11" applyFont="1" applyFill="1" applyAlignment="1">
      <alignment horizontal="left"/>
    </xf>
    <xf numFmtId="0" fontId="17" fillId="3" borderId="8" xfId="11" applyFont="1" applyFill="1" applyBorder="1" applyAlignment="1">
      <alignment horizontal="left"/>
    </xf>
    <xf numFmtId="0" fontId="9" fillId="0" borderId="8" xfId="10" applyFont="1" applyFill="1" applyBorder="1" applyAlignment="1">
      <alignment horizontal="left"/>
    </xf>
    <xf numFmtId="2" fontId="9" fillId="0" borderId="8" xfId="23" applyNumberFormat="1" applyFont="1" applyBorder="1" applyAlignment="1">
      <alignment horizontal="right" vertical="top"/>
    </xf>
    <xf numFmtId="2" fontId="9" fillId="3" borderId="8" xfId="13" applyNumberFormat="1" applyFont="1" applyFill="1" applyBorder="1" applyAlignment="1">
      <alignment horizontal="right" vertical="top"/>
    </xf>
    <xf numFmtId="2" fontId="8" fillId="0" borderId="8" xfId="23" applyNumberFormat="1" applyFont="1" applyBorder="1" applyAlignment="1">
      <alignment horizontal="right" vertical="top"/>
    </xf>
    <xf numFmtId="0" fontId="20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15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5" xfId="5" applyNumberFormat="1" applyFont="1" applyBorder="1" applyAlignment="1">
      <alignment horizontal="center" vertical="center"/>
    </xf>
    <xf numFmtId="0" fontId="9" fillId="0" borderId="15" xfId="5" applyNumberFormat="1" applyFont="1" applyBorder="1" applyAlignment="1">
      <alignment vertical="center" wrapText="1"/>
    </xf>
    <xf numFmtId="0" fontId="19" fillId="0" borderId="15" xfId="5" applyFont="1" applyBorder="1" applyAlignment="1">
      <alignment vertical="center"/>
    </xf>
    <xf numFmtId="1" fontId="9" fillId="0" borderId="15" xfId="5" applyNumberFormat="1" applyFont="1" applyBorder="1" applyAlignment="1">
      <alignment horizontal="center" vertical="center"/>
    </xf>
    <xf numFmtId="165" fontId="9" fillId="0" borderId="15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10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/>
    <xf numFmtId="0" fontId="15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/>
    <xf numFmtId="0" fontId="9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3" xfId="21" applyFont="1" applyBorder="1" applyAlignment="1">
      <alignment horizontal="center" vertical="center" wrapText="1"/>
    </xf>
    <xf numFmtId="0" fontId="8" fillId="0" borderId="0" xfId="21" applyFont="1" applyBorder="1" applyAlignment="1">
      <alignment horizontal="center" vertical="center" wrapText="1"/>
    </xf>
    <xf numFmtId="0" fontId="8" fillId="0" borderId="14" xfId="2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2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3" borderId="0" xfId="11" applyFont="1" applyFill="1" applyBorder="1" applyAlignment="1">
      <alignment horizontal="center" vertical="center" wrapText="1"/>
    </xf>
    <xf numFmtId="0" fontId="9" fillId="3" borderId="0" xfId="11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 wrapText="1"/>
    </xf>
  </cellXfs>
  <cellStyles count="24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11"/>
    <cellStyle name="Обычный 7" xfId="22"/>
    <cellStyle name="Обычный 8" xfId="21"/>
    <cellStyle name="Обычный_ПЭЦ" xfId="12"/>
    <cellStyle name="Обычный_Себестоимость" xfId="13"/>
    <cellStyle name="Обычный_Себестоимость рациона (2)" xfId="23"/>
    <cellStyle name="Обычный_ХЭХ" xfId="14"/>
    <cellStyle name="Процентный 2" xfId="15"/>
    <cellStyle name="Процентный 2 2" xfId="16"/>
    <cellStyle name="Процентный 3" xfId="17"/>
    <cellStyle name="Процентный 4" xfId="18"/>
    <cellStyle name="Финансовый 2" xfId="19"/>
    <cellStyle name="Финансовый 2 2" xfId="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D9C3"/>
      <rgbColor rgb="FFFFFF99"/>
      <rgbColor rgb="FFBFBFB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93"/>
  <sheetViews>
    <sheetView view="pageBreakPreview" zoomScale="60" zoomScaleNormal="100" workbookViewId="0">
      <selection activeCell="C12" sqref="C12"/>
    </sheetView>
  </sheetViews>
  <sheetFormatPr defaultRowHeight="11.25" x14ac:dyDescent="0.2"/>
  <cols>
    <col min="1" max="1" width="34.33203125" style="48" customWidth="1"/>
    <col min="2" max="2" width="13.6640625" style="48" customWidth="1"/>
    <col min="3" max="3" width="9.33203125" style="48"/>
    <col min="4" max="4" width="35.5" style="48" customWidth="1"/>
    <col min="5" max="5" width="14.33203125" style="48" customWidth="1"/>
    <col min="6" max="254" width="9.33203125" style="48"/>
    <col min="255" max="255" width="34.33203125" style="48" customWidth="1"/>
    <col min="256" max="256" width="13.6640625" style="48" customWidth="1"/>
    <col min="257" max="257" width="9.33203125" style="48"/>
    <col min="258" max="258" width="35.5" style="48" customWidth="1"/>
    <col min="259" max="259" width="14.33203125" style="48" customWidth="1"/>
    <col min="260" max="510" width="9.33203125" style="48"/>
    <col min="511" max="511" width="34.33203125" style="48" customWidth="1"/>
    <col min="512" max="512" width="13.6640625" style="48" customWidth="1"/>
    <col min="513" max="513" width="9.33203125" style="48"/>
    <col min="514" max="514" width="35.5" style="48" customWidth="1"/>
    <col min="515" max="515" width="14.33203125" style="48" customWidth="1"/>
    <col min="516" max="766" width="9.33203125" style="48"/>
    <col min="767" max="767" width="34.33203125" style="48" customWidth="1"/>
    <col min="768" max="768" width="13.6640625" style="48" customWidth="1"/>
    <col min="769" max="769" width="9.33203125" style="48"/>
    <col min="770" max="770" width="35.5" style="48" customWidth="1"/>
    <col min="771" max="771" width="14.33203125" style="48" customWidth="1"/>
    <col min="772" max="1022" width="9.33203125" style="48"/>
    <col min="1023" max="1023" width="34.33203125" style="48" customWidth="1"/>
    <col min="1024" max="1024" width="13.6640625" style="48" customWidth="1"/>
    <col min="1025" max="1025" width="9.33203125" style="48"/>
    <col min="1026" max="1026" width="35.5" style="48" customWidth="1"/>
    <col min="1027" max="1027" width="14.33203125" style="48" customWidth="1"/>
    <col min="1028" max="1278" width="9.33203125" style="48"/>
    <col min="1279" max="1279" width="34.33203125" style="48" customWidth="1"/>
    <col min="1280" max="1280" width="13.6640625" style="48" customWidth="1"/>
    <col min="1281" max="1281" width="9.33203125" style="48"/>
    <col min="1282" max="1282" width="35.5" style="48" customWidth="1"/>
    <col min="1283" max="1283" width="14.33203125" style="48" customWidth="1"/>
    <col min="1284" max="1534" width="9.33203125" style="48"/>
    <col min="1535" max="1535" width="34.33203125" style="48" customWidth="1"/>
    <col min="1536" max="1536" width="13.6640625" style="48" customWidth="1"/>
    <col min="1537" max="1537" width="9.33203125" style="48"/>
    <col min="1538" max="1538" width="35.5" style="48" customWidth="1"/>
    <col min="1539" max="1539" width="14.33203125" style="48" customWidth="1"/>
    <col min="1540" max="1790" width="9.33203125" style="48"/>
    <col min="1791" max="1791" width="34.33203125" style="48" customWidth="1"/>
    <col min="1792" max="1792" width="13.6640625" style="48" customWidth="1"/>
    <col min="1793" max="1793" width="9.33203125" style="48"/>
    <col min="1794" max="1794" width="35.5" style="48" customWidth="1"/>
    <col min="1795" max="1795" width="14.33203125" style="48" customWidth="1"/>
    <col min="1796" max="2046" width="9.33203125" style="48"/>
    <col min="2047" max="2047" width="34.33203125" style="48" customWidth="1"/>
    <col min="2048" max="2048" width="13.6640625" style="48" customWidth="1"/>
    <col min="2049" max="2049" width="9.33203125" style="48"/>
    <col min="2050" max="2050" width="35.5" style="48" customWidth="1"/>
    <col min="2051" max="2051" width="14.33203125" style="48" customWidth="1"/>
    <col min="2052" max="2302" width="9.33203125" style="48"/>
    <col min="2303" max="2303" width="34.33203125" style="48" customWidth="1"/>
    <col min="2304" max="2304" width="13.6640625" style="48" customWidth="1"/>
    <col min="2305" max="2305" width="9.33203125" style="48"/>
    <col min="2306" max="2306" width="35.5" style="48" customWidth="1"/>
    <col min="2307" max="2307" width="14.33203125" style="48" customWidth="1"/>
    <col min="2308" max="2558" width="9.33203125" style="48"/>
    <col min="2559" max="2559" width="34.33203125" style="48" customWidth="1"/>
    <col min="2560" max="2560" width="13.6640625" style="48" customWidth="1"/>
    <col min="2561" max="2561" width="9.33203125" style="48"/>
    <col min="2562" max="2562" width="35.5" style="48" customWidth="1"/>
    <col min="2563" max="2563" width="14.33203125" style="48" customWidth="1"/>
    <col min="2564" max="2814" width="9.33203125" style="48"/>
    <col min="2815" max="2815" width="34.33203125" style="48" customWidth="1"/>
    <col min="2816" max="2816" width="13.6640625" style="48" customWidth="1"/>
    <col min="2817" max="2817" width="9.33203125" style="48"/>
    <col min="2818" max="2818" width="35.5" style="48" customWidth="1"/>
    <col min="2819" max="2819" width="14.33203125" style="48" customWidth="1"/>
    <col min="2820" max="3070" width="9.33203125" style="48"/>
    <col min="3071" max="3071" width="34.33203125" style="48" customWidth="1"/>
    <col min="3072" max="3072" width="13.6640625" style="48" customWidth="1"/>
    <col min="3073" max="3073" width="9.33203125" style="48"/>
    <col min="3074" max="3074" width="35.5" style="48" customWidth="1"/>
    <col min="3075" max="3075" width="14.33203125" style="48" customWidth="1"/>
    <col min="3076" max="3326" width="9.33203125" style="48"/>
    <col min="3327" max="3327" width="34.33203125" style="48" customWidth="1"/>
    <col min="3328" max="3328" width="13.6640625" style="48" customWidth="1"/>
    <col min="3329" max="3329" width="9.33203125" style="48"/>
    <col min="3330" max="3330" width="35.5" style="48" customWidth="1"/>
    <col min="3331" max="3331" width="14.33203125" style="48" customWidth="1"/>
    <col min="3332" max="3582" width="9.33203125" style="48"/>
    <col min="3583" max="3583" width="34.33203125" style="48" customWidth="1"/>
    <col min="3584" max="3584" width="13.6640625" style="48" customWidth="1"/>
    <col min="3585" max="3585" width="9.33203125" style="48"/>
    <col min="3586" max="3586" width="35.5" style="48" customWidth="1"/>
    <col min="3587" max="3587" width="14.33203125" style="48" customWidth="1"/>
    <col min="3588" max="3838" width="9.33203125" style="48"/>
    <col min="3839" max="3839" width="34.33203125" style="48" customWidth="1"/>
    <col min="3840" max="3840" width="13.6640625" style="48" customWidth="1"/>
    <col min="3841" max="3841" width="9.33203125" style="48"/>
    <col min="3842" max="3842" width="35.5" style="48" customWidth="1"/>
    <col min="3843" max="3843" width="14.33203125" style="48" customWidth="1"/>
    <col min="3844" max="4094" width="9.33203125" style="48"/>
    <col min="4095" max="4095" width="34.33203125" style="48" customWidth="1"/>
    <col min="4096" max="4096" width="13.6640625" style="48" customWidth="1"/>
    <col min="4097" max="4097" width="9.33203125" style="48"/>
    <col min="4098" max="4098" width="35.5" style="48" customWidth="1"/>
    <col min="4099" max="4099" width="14.33203125" style="48" customWidth="1"/>
    <col min="4100" max="4350" width="9.33203125" style="48"/>
    <col min="4351" max="4351" width="34.33203125" style="48" customWidth="1"/>
    <col min="4352" max="4352" width="13.6640625" style="48" customWidth="1"/>
    <col min="4353" max="4353" width="9.33203125" style="48"/>
    <col min="4354" max="4354" width="35.5" style="48" customWidth="1"/>
    <col min="4355" max="4355" width="14.33203125" style="48" customWidth="1"/>
    <col min="4356" max="4606" width="9.33203125" style="48"/>
    <col min="4607" max="4607" width="34.33203125" style="48" customWidth="1"/>
    <col min="4608" max="4608" width="13.6640625" style="48" customWidth="1"/>
    <col min="4609" max="4609" width="9.33203125" style="48"/>
    <col min="4610" max="4610" width="35.5" style="48" customWidth="1"/>
    <col min="4611" max="4611" width="14.33203125" style="48" customWidth="1"/>
    <col min="4612" max="4862" width="9.33203125" style="48"/>
    <col min="4863" max="4863" width="34.33203125" style="48" customWidth="1"/>
    <col min="4864" max="4864" width="13.6640625" style="48" customWidth="1"/>
    <col min="4865" max="4865" width="9.33203125" style="48"/>
    <col min="4866" max="4866" width="35.5" style="48" customWidth="1"/>
    <col min="4867" max="4867" width="14.33203125" style="48" customWidth="1"/>
    <col min="4868" max="5118" width="9.33203125" style="48"/>
    <col min="5119" max="5119" width="34.33203125" style="48" customWidth="1"/>
    <col min="5120" max="5120" width="13.6640625" style="48" customWidth="1"/>
    <col min="5121" max="5121" width="9.33203125" style="48"/>
    <col min="5122" max="5122" width="35.5" style="48" customWidth="1"/>
    <col min="5123" max="5123" width="14.33203125" style="48" customWidth="1"/>
    <col min="5124" max="5374" width="9.33203125" style="48"/>
    <col min="5375" max="5375" width="34.33203125" style="48" customWidth="1"/>
    <col min="5376" max="5376" width="13.6640625" style="48" customWidth="1"/>
    <col min="5377" max="5377" width="9.33203125" style="48"/>
    <col min="5378" max="5378" width="35.5" style="48" customWidth="1"/>
    <col min="5379" max="5379" width="14.33203125" style="48" customWidth="1"/>
    <col min="5380" max="5630" width="9.33203125" style="48"/>
    <col min="5631" max="5631" width="34.33203125" style="48" customWidth="1"/>
    <col min="5632" max="5632" width="13.6640625" style="48" customWidth="1"/>
    <col min="5633" max="5633" width="9.33203125" style="48"/>
    <col min="5634" max="5634" width="35.5" style="48" customWidth="1"/>
    <col min="5635" max="5635" width="14.33203125" style="48" customWidth="1"/>
    <col min="5636" max="5886" width="9.33203125" style="48"/>
    <col min="5887" max="5887" width="34.33203125" style="48" customWidth="1"/>
    <col min="5888" max="5888" width="13.6640625" style="48" customWidth="1"/>
    <col min="5889" max="5889" width="9.33203125" style="48"/>
    <col min="5890" max="5890" width="35.5" style="48" customWidth="1"/>
    <col min="5891" max="5891" width="14.33203125" style="48" customWidth="1"/>
    <col min="5892" max="6142" width="9.33203125" style="48"/>
    <col min="6143" max="6143" width="34.33203125" style="48" customWidth="1"/>
    <col min="6144" max="6144" width="13.6640625" style="48" customWidth="1"/>
    <col min="6145" max="6145" width="9.33203125" style="48"/>
    <col min="6146" max="6146" width="35.5" style="48" customWidth="1"/>
    <col min="6147" max="6147" width="14.33203125" style="48" customWidth="1"/>
    <col min="6148" max="6398" width="9.33203125" style="48"/>
    <col min="6399" max="6399" width="34.33203125" style="48" customWidth="1"/>
    <col min="6400" max="6400" width="13.6640625" style="48" customWidth="1"/>
    <col min="6401" max="6401" width="9.33203125" style="48"/>
    <col min="6402" max="6402" width="35.5" style="48" customWidth="1"/>
    <col min="6403" max="6403" width="14.33203125" style="48" customWidth="1"/>
    <col min="6404" max="6654" width="9.33203125" style="48"/>
    <col min="6655" max="6655" width="34.33203125" style="48" customWidth="1"/>
    <col min="6656" max="6656" width="13.6640625" style="48" customWidth="1"/>
    <col min="6657" max="6657" width="9.33203125" style="48"/>
    <col min="6658" max="6658" width="35.5" style="48" customWidth="1"/>
    <col min="6659" max="6659" width="14.33203125" style="48" customWidth="1"/>
    <col min="6660" max="6910" width="9.33203125" style="48"/>
    <col min="6911" max="6911" width="34.33203125" style="48" customWidth="1"/>
    <col min="6912" max="6912" width="13.6640625" style="48" customWidth="1"/>
    <col min="6913" max="6913" width="9.33203125" style="48"/>
    <col min="6914" max="6914" width="35.5" style="48" customWidth="1"/>
    <col min="6915" max="6915" width="14.33203125" style="48" customWidth="1"/>
    <col min="6916" max="7166" width="9.33203125" style="48"/>
    <col min="7167" max="7167" width="34.33203125" style="48" customWidth="1"/>
    <col min="7168" max="7168" width="13.6640625" style="48" customWidth="1"/>
    <col min="7169" max="7169" width="9.33203125" style="48"/>
    <col min="7170" max="7170" width="35.5" style="48" customWidth="1"/>
    <col min="7171" max="7171" width="14.33203125" style="48" customWidth="1"/>
    <col min="7172" max="7422" width="9.33203125" style="48"/>
    <col min="7423" max="7423" width="34.33203125" style="48" customWidth="1"/>
    <col min="7424" max="7424" width="13.6640625" style="48" customWidth="1"/>
    <col min="7425" max="7425" width="9.33203125" style="48"/>
    <col min="7426" max="7426" width="35.5" style="48" customWidth="1"/>
    <col min="7427" max="7427" width="14.33203125" style="48" customWidth="1"/>
    <col min="7428" max="7678" width="9.33203125" style="48"/>
    <col min="7679" max="7679" width="34.33203125" style="48" customWidth="1"/>
    <col min="7680" max="7680" width="13.6640625" style="48" customWidth="1"/>
    <col min="7681" max="7681" width="9.33203125" style="48"/>
    <col min="7682" max="7682" width="35.5" style="48" customWidth="1"/>
    <col min="7683" max="7683" width="14.33203125" style="48" customWidth="1"/>
    <col min="7684" max="7934" width="9.33203125" style="48"/>
    <col min="7935" max="7935" width="34.33203125" style="48" customWidth="1"/>
    <col min="7936" max="7936" width="13.6640625" style="48" customWidth="1"/>
    <col min="7937" max="7937" width="9.33203125" style="48"/>
    <col min="7938" max="7938" width="35.5" style="48" customWidth="1"/>
    <col min="7939" max="7939" width="14.33203125" style="48" customWidth="1"/>
    <col min="7940" max="8190" width="9.33203125" style="48"/>
    <col min="8191" max="8191" width="34.33203125" style="48" customWidth="1"/>
    <col min="8192" max="8192" width="13.6640625" style="48" customWidth="1"/>
    <col min="8193" max="8193" width="9.33203125" style="48"/>
    <col min="8194" max="8194" width="35.5" style="48" customWidth="1"/>
    <col min="8195" max="8195" width="14.33203125" style="48" customWidth="1"/>
    <col min="8196" max="8446" width="9.33203125" style="48"/>
    <col min="8447" max="8447" width="34.33203125" style="48" customWidth="1"/>
    <col min="8448" max="8448" width="13.6640625" style="48" customWidth="1"/>
    <col min="8449" max="8449" width="9.33203125" style="48"/>
    <col min="8450" max="8450" width="35.5" style="48" customWidth="1"/>
    <col min="8451" max="8451" width="14.33203125" style="48" customWidth="1"/>
    <col min="8452" max="8702" width="9.33203125" style="48"/>
    <col min="8703" max="8703" width="34.33203125" style="48" customWidth="1"/>
    <col min="8704" max="8704" width="13.6640625" style="48" customWidth="1"/>
    <col min="8705" max="8705" width="9.33203125" style="48"/>
    <col min="8706" max="8706" width="35.5" style="48" customWidth="1"/>
    <col min="8707" max="8707" width="14.33203125" style="48" customWidth="1"/>
    <col min="8708" max="8958" width="9.33203125" style="48"/>
    <col min="8959" max="8959" width="34.33203125" style="48" customWidth="1"/>
    <col min="8960" max="8960" width="13.6640625" style="48" customWidth="1"/>
    <col min="8961" max="8961" width="9.33203125" style="48"/>
    <col min="8962" max="8962" width="35.5" style="48" customWidth="1"/>
    <col min="8963" max="8963" width="14.33203125" style="48" customWidth="1"/>
    <col min="8964" max="9214" width="9.33203125" style="48"/>
    <col min="9215" max="9215" width="34.33203125" style="48" customWidth="1"/>
    <col min="9216" max="9216" width="13.6640625" style="48" customWidth="1"/>
    <col min="9217" max="9217" width="9.33203125" style="48"/>
    <col min="9218" max="9218" width="35.5" style="48" customWidth="1"/>
    <col min="9219" max="9219" width="14.33203125" style="48" customWidth="1"/>
    <col min="9220" max="9470" width="9.33203125" style="48"/>
    <col min="9471" max="9471" width="34.33203125" style="48" customWidth="1"/>
    <col min="9472" max="9472" width="13.6640625" style="48" customWidth="1"/>
    <col min="9473" max="9473" width="9.33203125" style="48"/>
    <col min="9474" max="9474" width="35.5" style="48" customWidth="1"/>
    <col min="9475" max="9475" width="14.33203125" style="48" customWidth="1"/>
    <col min="9476" max="9726" width="9.33203125" style="48"/>
    <col min="9727" max="9727" width="34.33203125" style="48" customWidth="1"/>
    <col min="9728" max="9728" width="13.6640625" style="48" customWidth="1"/>
    <col min="9729" max="9729" width="9.33203125" style="48"/>
    <col min="9730" max="9730" width="35.5" style="48" customWidth="1"/>
    <col min="9731" max="9731" width="14.33203125" style="48" customWidth="1"/>
    <col min="9732" max="9982" width="9.33203125" style="48"/>
    <col min="9983" max="9983" width="34.33203125" style="48" customWidth="1"/>
    <col min="9984" max="9984" width="13.6640625" style="48" customWidth="1"/>
    <col min="9985" max="9985" width="9.33203125" style="48"/>
    <col min="9986" max="9986" width="35.5" style="48" customWidth="1"/>
    <col min="9987" max="9987" width="14.33203125" style="48" customWidth="1"/>
    <col min="9988" max="10238" width="9.33203125" style="48"/>
    <col min="10239" max="10239" width="34.33203125" style="48" customWidth="1"/>
    <col min="10240" max="10240" width="13.6640625" style="48" customWidth="1"/>
    <col min="10241" max="10241" width="9.33203125" style="48"/>
    <col min="10242" max="10242" width="35.5" style="48" customWidth="1"/>
    <col min="10243" max="10243" width="14.33203125" style="48" customWidth="1"/>
    <col min="10244" max="10494" width="9.33203125" style="48"/>
    <col min="10495" max="10495" width="34.33203125" style="48" customWidth="1"/>
    <col min="10496" max="10496" width="13.6640625" style="48" customWidth="1"/>
    <col min="10497" max="10497" width="9.33203125" style="48"/>
    <col min="10498" max="10498" width="35.5" style="48" customWidth="1"/>
    <col min="10499" max="10499" width="14.33203125" style="48" customWidth="1"/>
    <col min="10500" max="10750" width="9.33203125" style="48"/>
    <col min="10751" max="10751" width="34.33203125" style="48" customWidth="1"/>
    <col min="10752" max="10752" width="13.6640625" style="48" customWidth="1"/>
    <col min="10753" max="10753" width="9.33203125" style="48"/>
    <col min="10754" max="10754" width="35.5" style="48" customWidth="1"/>
    <col min="10755" max="10755" width="14.33203125" style="48" customWidth="1"/>
    <col min="10756" max="11006" width="9.33203125" style="48"/>
    <col min="11007" max="11007" width="34.33203125" style="48" customWidth="1"/>
    <col min="11008" max="11008" width="13.6640625" style="48" customWidth="1"/>
    <col min="11009" max="11009" width="9.33203125" style="48"/>
    <col min="11010" max="11010" width="35.5" style="48" customWidth="1"/>
    <col min="11011" max="11011" width="14.33203125" style="48" customWidth="1"/>
    <col min="11012" max="11262" width="9.33203125" style="48"/>
    <col min="11263" max="11263" width="34.33203125" style="48" customWidth="1"/>
    <col min="11264" max="11264" width="13.6640625" style="48" customWidth="1"/>
    <col min="11265" max="11265" width="9.33203125" style="48"/>
    <col min="11266" max="11266" width="35.5" style="48" customWidth="1"/>
    <col min="11267" max="11267" width="14.33203125" style="48" customWidth="1"/>
    <col min="11268" max="11518" width="9.33203125" style="48"/>
    <col min="11519" max="11519" width="34.33203125" style="48" customWidth="1"/>
    <col min="11520" max="11520" width="13.6640625" style="48" customWidth="1"/>
    <col min="11521" max="11521" width="9.33203125" style="48"/>
    <col min="11522" max="11522" width="35.5" style="48" customWidth="1"/>
    <col min="11523" max="11523" width="14.33203125" style="48" customWidth="1"/>
    <col min="11524" max="11774" width="9.33203125" style="48"/>
    <col min="11775" max="11775" width="34.33203125" style="48" customWidth="1"/>
    <col min="11776" max="11776" width="13.6640625" style="48" customWidth="1"/>
    <col min="11777" max="11777" width="9.33203125" style="48"/>
    <col min="11778" max="11778" width="35.5" style="48" customWidth="1"/>
    <col min="11779" max="11779" width="14.33203125" style="48" customWidth="1"/>
    <col min="11780" max="12030" width="9.33203125" style="48"/>
    <col min="12031" max="12031" width="34.33203125" style="48" customWidth="1"/>
    <col min="12032" max="12032" width="13.6640625" style="48" customWidth="1"/>
    <col min="12033" max="12033" width="9.33203125" style="48"/>
    <col min="12034" max="12034" width="35.5" style="48" customWidth="1"/>
    <col min="12035" max="12035" width="14.33203125" style="48" customWidth="1"/>
    <col min="12036" max="12286" width="9.33203125" style="48"/>
    <col min="12287" max="12287" width="34.33203125" style="48" customWidth="1"/>
    <col min="12288" max="12288" width="13.6640625" style="48" customWidth="1"/>
    <col min="12289" max="12289" width="9.33203125" style="48"/>
    <col min="12290" max="12290" width="35.5" style="48" customWidth="1"/>
    <col min="12291" max="12291" width="14.33203125" style="48" customWidth="1"/>
    <col min="12292" max="12542" width="9.33203125" style="48"/>
    <col min="12543" max="12543" width="34.33203125" style="48" customWidth="1"/>
    <col min="12544" max="12544" width="13.6640625" style="48" customWidth="1"/>
    <col min="12545" max="12545" width="9.33203125" style="48"/>
    <col min="12546" max="12546" width="35.5" style="48" customWidth="1"/>
    <col min="12547" max="12547" width="14.33203125" style="48" customWidth="1"/>
    <col min="12548" max="12798" width="9.33203125" style="48"/>
    <col min="12799" max="12799" width="34.33203125" style="48" customWidth="1"/>
    <col min="12800" max="12800" width="13.6640625" style="48" customWidth="1"/>
    <col min="12801" max="12801" width="9.33203125" style="48"/>
    <col min="12802" max="12802" width="35.5" style="48" customWidth="1"/>
    <col min="12803" max="12803" width="14.33203125" style="48" customWidth="1"/>
    <col min="12804" max="13054" width="9.33203125" style="48"/>
    <col min="13055" max="13055" width="34.33203125" style="48" customWidth="1"/>
    <col min="13056" max="13056" width="13.6640625" style="48" customWidth="1"/>
    <col min="13057" max="13057" width="9.33203125" style="48"/>
    <col min="13058" max="13058" width="35.5" style="48" customWidth="1"/>
    <col min="13059" max="13059" width="14.33203125" style="48" customWidth="1"/>
    <col min="13060" max="13310" width="9.33203125" style="48"/>
    <col min="13311" max="13311" width="34.33203125" style="48" customWidth="1"/>
    <col min="13312" max="13312" width="13.6640625" style="48" customWidth="1"/>
    <col min="13313" max="13313" width="9.33203125" style="48"/>
    <col min="13314" max="13314" width="35.5" style="48" customWidth="1"/>
    <col min="13315" max="13315" width="14.33203125" style="48" customWidth="1"/>
    <col min="13316" max="13566" width="9.33203125" style="48"/>
    <col min="13567" max="13567" width="34.33203125" style="48" customWidth="1"/>
    <col min="13568" max="13568" width="13.6640625" style="48" customWidth="1"/>
    <col min="13569" max="13569" width="9.33203125" style="48"/>
    <col min="13570" max="13570" width="35.5" style="48" customWidth="1"/>
    <col min="13571" max="13571" width="14.33203125" style="48" customWidth="1"/>
    <col min="13572" max="13822" width="9.33203125" style="48"/>
    <col min="13823" max="13823" width="34.33203125" style="48" customWidth="1"/>
    <col min="13824" max="13824" width="13.6640625" style="48" customWidth="1"/>
    <col min="13825" max="13825" width="9.33203125" style="48"/>
    <col min="13826" max="13826" width="35.5" style="48" customWidth="1"/>
    <col min="13827" max="13827" width="14.33203125" style="48" customWidth="1"/>
    <col min="13828" max="14078" width="9.33203125" style="48"/>
    <col min="14079" max="14079" width="34.33203125" style="48" customWidth="1"/>
    <col min="14080" max="14080" width="13.6640625" style="48" customWidth="1"/>
    <col min="14081" max="14081" width="9.33203125" style="48"/>
    <col min="14082" max="14082" width="35.5" style="48" customWidth="1"/>
    <col min="14083" max="14083" width="14.33203125" style="48" customWidth="1"/>
    <col min="14084" max="14334" width="9.33203125" style="48"/>
    <col min="14335" max="14335" width="34.33203125" style="48" customWidth="1"/>
    <col min="14336" max="14336" width="13.6640625" style="48" customWidth="1"/>
    <col min="14337" max="14337" width="9.33203125" style="48"/>
    <col min="14338" max="14338" width="35.5" style="48" customWidth="1"/>
    <col min="14339" max="14339" width="14.33203125" style="48" customWidth="1"/>
    <col min="14340" max="14590" width="9.33203125" style="48"/>
    <col min="14591" max="14591" width="34.33203125" style="48" customWidth="1"/>
    <col min="14592" max="14592" width="13.6640625" style="48" customWidth="1"/>
    <col min="14593" max="14593" width="9.33203125" style="48"/>
    <col min="14594" max="14594" width="35.5" style="48" customWidth="1"/>
    <col min="14595" max="14595" width="14.33203125" style="48" customWidth="1"/>
    <col min="14596" max="14846" width="9.33203125" style="48"/>
    <col min="14847" max="14847" width="34.33203125" style="48" customWidth="1"/>
    <col min="14848" max="14848" width="13.6640625" style="48" customWidth="1"/>
    <col min="14849" max="14849" width="9.33203125" style="48"/>
    <col min="14850" max="14850" width="35.5" style="48" customWidth="1"/>
    <col min="14851" max="14851" width="14.33203125" style="48" customWidth="1"/>
    <col min="14852" max="15102" width="9.33203125" style="48"/>
    <col min="15103" max="15103" width="34.33203125" style="48" customWidth="1"/>
    <col min="15104" max="15104" width="13.6640625" style="48" customWidth="1"/>
    <col min="15105" max="15105" width="9.33203125" style="48"/>
    <col min="15106" max="15106" width="35.5" style="48" customWidth="1"/>
    <col min="15107" max="15107" width="14.33203125" style="48" customWidth="1"/>
    <col min="15108" max="15358" width="9.33203125" style="48"/>
    <col min="15359" max="15359" width="34.33203125" style="48" customWidth="1"/>
    <col min="15360" max="15360" width="13.6640625" style="48" customWidth="1"/>
    <col min="15361" max="15361" width="9.33203125" style="48"/>
    <col min="15362" max="15362" width="35.5" style="48" customWidth="1"/>
    <col min="15363" max="15363" width="14.33203125" style="48" customWidth="1"/>
    <col min="15364" max="15614" width="9.33203125" style="48"/>
    <col min="15615" max="15615" width="34.33203125" style="48" customWidth="1"/>
    <col min="15616" max="15616" width="13.6640625" style="48" customWidth="1"/>
    <col min="15617" max="15617" width="9.33203125" style="48"/>
    <col min="15618" max="15618" width="35.5" style="48" customWidth="1"/>
    <col min="15619" max="15619" width="14.33203125" style="48" customWidth="1"/>
    <col min="15620" max="15870" width="9.33203125" style="48"/>
    <col min="15871" max="15871" width="34.33203125" style="48" customWidth="1"/>
    <col min="15872" max="15872" width="13.6640625" style="48" customWidth="1"/>
    <col min="15873" max="15873" width="9.33203125" style="48"/>
    <col min="15874" max="15874" width="35.5" style="48" customWidth="1"/>
    <col min="15875" max="15875" width="14.33203125" style="48" customWidth="1"/>
    <col min="15876" max="16126" width="9.33203125" style="48"/>
    <col min="16127" max="16127" width="34.33203125" style="48" customWidth="1"/>
    <col min="16128" max="16128" width="13.6640625" style="48" customWidth="1"/>
    <col min="16129" max="16129" width="9.33203125" style="48"/>
    <col min="16130" max="16130" width="35.5" style="48" customWidth="1"/>
    <col min="16131" max="16131" width="14.33203125" style="48" customWidth="1"/>
    <col min="16132" max="16384" width="9.33203125" style="48"/>
  </cols>
  <sheetData>
    <row r="1" spans="1:5" ht="50.25" customHeight="1" x14ac:dyDescent="0.2">
      <c r="A1" s="126" t="s">
        <v>291</v>
      </c>
      <c r="B1" s="126"/>
      <c r="C1" s="126"/>
      <c r="D1" s="126"/>
      <c r="E1" s="126"/>
    </row>
    <row r="2" spans="1:5" ht="30" customHeight="1" x14ac:dyDescent="0.2">
      <c r="A2" s="127" t="s">
        <v>369</v>
      </c>
      <c r="B2" s="127"/>
      <c r="C2" s="28"/>
      <c r="D2" s="128" t="s">
        <v>370</v>
      </c>
      <c r="E2" s="128"/>
    </row>
    <row r="3" spans="1:5" ht="12.75" customHeight="1" x14ac:dyDescent="0.2">
      <c r="A3" s="129" t="s">
        <v>153</v>
      </c>
      <c r="B3" s="129" t="s">
        <v>10</v>
      </c>
      <c r="C3" s="29"/>
      <c r="D3" s="129" t="s">
        <v>153</v>
      </c>
      <c r="E3" s="129" t="s">
        <v>10</v>
      </c>
    </row>
    <row r="4" spans="1:5" ht="12.75" customHeight="1" x14ac:dyDescent="0.2">
      <c r="A4" s="129"/>
      <c r="B4" s="129"/>
      <c r="C4" s="29"/>
      <c r="D4" s="129"/>
      <c r="E4" s="129"/>
    </row>
    <row r="5" spans="1:5" ht="12.75" x14ac:dyDescent="0.2">
      <c r="A5" s="123" t="s">
        <v>292</v>
      </c>
      <c r="B5" s="124"/>
      <c r="C5" s="124"/>
      <c r="D5" s="124"/>
      <c r="E5" s="125"/>
    </row>
    <row r="6" spans="1:5" ht="12.75" x14ac:dyDescent="0.2">
      <c r="A6" s="30" t="s">
        <v>27</v>
      </c>
      <c r="B6" s="31">
        <v>10</v>
      </c>
      <c r="C6" s="32"/>
      <c r="D6" s="30" t="s">
        <v>76</v>
      </c>
      <c r="E6" s="49">
        <v>30</v>
      </c>
    </row>
    <row r="7" spans="1:5" ht="12.75" x14ac:dyDescent="0.2">
      <c r="A7" s="30" t="s">
        <v>28</v>
      </c>
      <c r="B7" s="31">
        <v>90</v>
      </c>
      <c r="C7" s="33"/>
      <c r="D7" s="30" t="s">
        <v>28</v>
      </c>
      <c r="E7" s="49">
        <v>100</v>
      </c>
    </row>
    <row r="8" spans="1:5" ht="12.75" x14ac:dyDescent="0.2">
      <c r="A8" s="30" t="s">
        <v>29</v>
      </c>
      <c r="B8" s="31">
        <v>150</v>
      </c>
      <c r="C8" s="33"/>
      <c r="D8" s="30" t="s">
        <v>29</v>
      </c>
      <c r="E8" s="49">
        <v>180</v>
      </c>
    </row>
    <row r="9" spans="1:5" ht="12.75" x14ac:dyDescent="0.2">
      <c r="A9" s="30" t="s">
        <v>159</v>
      </c>
      <c r="B9" s="31">
        <v>180</v>
      </c>
      <c r="C9" s="33"/>
      <c r="D9" s="30" t="s">
        <v>160</v>
      </c>
      <c r="E9" s="49">
        <v>200</v>
      </c>
    </row>
    <row r="10" spans="1:5" ht="12.75" x14ac:dyDescent="0.2">
      <c r="A10" s="30" t="s">
        <v>30</v>
      </c>
      <c r="B10" s="31">
        <v>40</v>
      </c>
      <c r="C10" s="33"/>
      <c r="D10" s="30" t="s">
        <v>81</v>
      </c>
      <c r="E10" s="49">
        <v>40</v>
      </c>
    </row>
    <row r="11" spans="1:5" ht="12.75" x14ac:dyDescent="0.2">
      <c r="A11" s="30" t="s">
        <v>32</v>
      </c>
      <c r="B11" s="31">
        <v>100</v>
      </c>
      <c r="C11" s="33"/>
      <c r="D11" s="30"/>
      <c r="E11" s="31"/>
    </row>
    <row r="12" spans="1:5" ht="12.75" x14ac:dyDescent="0.2">
      <c r="A12" s="34" t="s">
        <v>293</v>
      </c>
      <c r="B12" s="35">
        <f>SUM(B6:B11)</f>
        <v>570</v>
      </c>
      <c r="C12" s="36"/>
      <c r="D12" s="34" t="s">
        <v>294</v>
      </c>
      <c r="E12" s="35">
        <f>SUM(E6:E11)</f>
        <v>550</v>
      </c>
    </row>
    <row r="13" spans="1:5" ht="12.75" x14ac:dyDescent="0.2">
      <c r="A13" s="123" t="s">
        <v>295</v>
      </c>
      <c r="B13" s="124"/>
      <c r="C13" s="124"/>
      <c r="D13" s="124" t="s">
        <v>161</v>
      </c>
      <c r="E13" s="125"/>
    </row>
    <row r="14" spans="1:5" ht="12.75" x14ac:dyDescent="0.2">
      <c r="A14" s="30"/>
      <c r="B14" s="31"/>
      <c r="C14" s="36"/>
      <c r="D14" s="30" t="s">
        <v>162</v>
      </c>
      <c r="E14" s="30">
        <v>20</v>
      </c>
    </row>
    <row r="15" spans="1:5" ht="12.75" x14ac:dyDescent="0.2">
      <c r="A15" s="30"/>
      <c r="B15" s="31"/>
      <c r="C15" s="36"/>
      <c r="D15" s="30" t="s">
        <v>163</v>
      </c>
      <c r="E15" s="30">
        <v>100</v>
      </c>
    </row>
    <row r="16" spans="1:5" ht="12.75" x14ac:dyDescent="0.2">
      <c r="A16" s="30"/>
      <c r="B16" s="31"/>
      <c r="C16" s="36"/>
      <c r="D16" s="30" t="s">
        <v>43</v>
      </c>
      <c r="E16" s="30">
        <v>100</v>
      </c>
    </row>
    <row r="17" spans="1:5" ht="12.75" x14ac:dyDescent="0.2">
      <c r="A17" s="34"/>
      <c r="B17" s="35"/>
      <c r="C17" s="37"/>
      <c r="D17" s="34" t="s">
        <v>164</v>
      </c>
      <c r="E17" s="35">
        <f>SUM(E14:E16)</f>
        <v>220</v>
      </c>
    </row>
    <row r="18" spans="1:5" ht="12.75" x14ac:dyDescent="0.2">
      <c r="A18" s="123" t="s">
        <v>296</v>
      </c>
      <c r="B18" s="124"/>
      <c r="C18" s="124"/>
      <c r="D18" s="124" t="s">
        <v>161</v>
      </c>
      <c r="E18" s="125"/>
    </row>
    <row r="19" spans="1:5" ht="12.75" x14ac:dyDescent="0.2">
      <c r="A19" s="30" t="s">
        <v>34</v>
      </c>
      <c r="B19" s="31">
        <v>60</v>
      </c>
      <c r="C19" s="33"/>
      <c r="D19" s="30" t="s">
        <v>34</v>
      </c>
      <c r="E19" s="49">
        <v>100</v>
      </c>
    </row>
    <row r="20" spans="1:5" ht="25.5" x14ac:dyDescent="0.2">
      <c r="A20" s="30" t="s">
        <v>165</v>
      </c>
      <c r="B20" s="31">
        <v>205</v>
      </c>
      <c r="C20" s="33"/>
      <c r="D20" s="30" t="s">
        <v>166</v>
      </c>
      <c r="E20" s="49">
        <v>255</v>
      </c>
    </row>
    <row r="21" spans="1:5" ht="25.5" x14ac:dyDescent="0.2">
      <c r="A21" s="30" t="s">
        <v>35</v>
      </c>
      <c r="B21" s="31">
        <v>90</v>
      </c>
      <c r="C21" s="33"/>
      <c r="D21" s="30" t="s">
        <v>167</v>
      </c>
      <c r="E21" s="49">
        <v>100</v>
      </c>
    </row>
    <row r="22" spans="1:5" ht="12.75" x14ac:dyDescent="0.2">
      <c r="A22" s="30" t="s">
        <v>36</v>
      </c>
      <c r="B22" s="31">
        <v>150</v>
      </c>
      <c r="C22" s="33"/>
      <c r="D22" s="30" t="s">
        <v>36</v>
      </c>
      <c r="E22" s="49">
        <v>180</v>
      </c>
    </row>
    <row r="23" spans="1:5" ht="12.75" x14ac:dyDescent="0.2">
      <c r="A23" s="30" t="s">
        <v>168</v>
      </c>
      <c r="B23" s="31">
        <v>180</v>
      </c>
      <c r="C23" s="33"/>
      <c r="D23" s="30" t="s">
        <v>169</v>
      </c>
      <c r="E23" s="49">
        <v>200</v>
      </c>
    </row>
    <row r="24" spans="1:5" ht="12.75" x14ac:dyDescent="0.2">
      <c r="A24" s="30" t="s">
        <v>30</v>
      </c>
      <c r="B24" s="31">
        <v>20</v>
      </c>
      <c r="C24" s="33"/>
      <c r="D24" s="30" t="s">
        <v>37</v>
      </c>
      <c r="E24" s="49">
        <v>60</v>
      </c>
    </row>
    <row r="25" spans="1:5" ht="12.75" x14ac:dyDescent="0.2">
      <c r="A25" s="30" t="s">
        <v>170</v>
      </c>
      <c r="B25" s="31">
        <v>40</v>
      </c>
      <c r="C25" s="33"/>
      <c r="D25" s="30"/>
      <c r="E25" s="31"/>
    </row>
    <row r="26" spans="1:5" ht="12.75" x14ac:dyDescent="0.2">
      <c r="A26" s="30" t="s">
        <v>32</v>
      </c>
      <c r="B26" s="31">
        <v>100</v>
      </c>
      <c r="C26" s="33"/>
      <c r="D26" s="30"/>
      <c r="E26" s="31"/>
    </row>
    <row r="27" spans="1:5" ht="12.75" x14ac:dyDescent="0.2">
      <c r="A27" s="34" t="s">
        <v>297</v>
      </c>
      <c r="B27" s="35">
        <f>SUM(B19:B26)</f>
        <v>845</v>
      </c>
      <c r="C27" s="36"/>
      <c r="D27" s="34" t="s">
        <v>297</v>
      </c>
      <c r="E27" s="35">
        <f>SUM(E19:E26)</f>
        <v>895</v>
      </c>
    </row>
    <row r="28" spans="1:5" ht="12.75" x14ac:dyDescent="0.2">
      <c r="A28" s="123" t="s">
        <v>298</v>
      </c>
      <c r="B28" s="124"/>
      <c r="C28" s="124"/>
      <c r="D28" s="124"/>
      <c r="E28" s="125"/>
    </row>
    <row r="29" spans="1:5" ht="12.75" x14ac:dyDescent="0.2">
      <c r="A29" s="30" t="s">
        <v>171</v>
      </c>
      <c r="B29" s="31">
        <v>75</v>
      </c>
      <c r="C29" s="33"/>
      <c r="D29" s="30" t="s">
        <v>162</v>
      </c>
      <c r="E29" s="30">
        <v>20</v>
      </c>
    </row>
    <row r="30" spans="1:5" ht="12.75" x14ac:dyDescent="0.2">
      <c r="A30" s="30"/>
      <c r="B30" s="31"/>
      <c r="C30" s="33"/>
      <c r="D30" s="30" t="s">
        <v>163</v>
      </c>
      <c r="E30" s="30">
        <v>100</v>
      </c>
    </row>
    <row r="31" spans="1:5" ht="12.75" x14ac:dyDescent="0.2">
      <c r="A31" s="30" t="s">
        <v>299</v>
      </c>
      <c r="B31" s="31">
        <v>180</v>
      </c>
      <c r="C31" s="33"/>
      <c r="D31" s="30" t="s">
        <v>32</v>
      </c>
      <c r="E31" s="30">
        <v>100</v>
      </c>
    </row>
    <row r="32" spans="1:5" ht="12.75" x14ac:dyDescent="0.2">
      <c r="A32" s="34" t="s">
        <v>173</v>
      </c>
      <c r="B32" s="35">
        <f>SUM(B29:B31)</f>
        <v>255</v>
      </c>
      <c r="C32" s="36"/>
      <c r="D32" s="34" t="s">
        <v>173</v>
      </c>
      <c r="E32" s="35">
        <f>SUM(E29:E31)</f>
        <v>220</v>
      </c>
    </row>
    <row r="33" spans="1:5" ht="12.75" x14ac:dyDescent="0.2">
      <c r="A33" s="38"/>
      <c r="B33" s="39"/>
      <c r="C33" s="36"/>
      <c r="D33" s="40"/>
      <c r="E33" s="41"/>
    </row>
    <row r="34" spans="1:5" ht="12.75" x14ac:dyDescent="0.2">
      <c r="A34" s="123" t="s">
        <v>300</v>
      </c>
      <c r="B34" s="124"/>
      <c r="C34" s="124"/>
      <c r="D34" s="124"/>
      <c r="E34" s="125"/>
    </row>
    <row r="35" spans="1:5" ht="12.75" x14ac:dyDescent="0.2">
      <c r="A35" s="30" t="s">
        <v>41</v>
      </c>
      <c r="B35" s="31">
        <v>15</v>
      </c>
      <c r="C35" s="33"/>
      <c r="D35" s="30" t="s">
        <v>92</v>
      </c>
      <c r="E35" s="49">
        <v>30</v>
      </c>
    </row>
    <row r="36" spans="1:5" ht="12.75" x14ac:dyDescent="0.2">
      <c r="A36" s="30" t="s">
        <v>42</v>
      </c>
      <c r="B36" s="31">
        <v>40</v>
      </c>
      <c r="C36" s="33"/>
      <c r="D36" s="30" t="s">
        <v>94</v>
      </c>
      <c r="E36" s="49">
        <v>50</v>
      </c>
    </row>
    <row r="37" spans="1:5" ht="12.75" x14ac:dyDescent="0.2">
      <c r="A37" s="30" t="s">
        <v>174</v>
      </c>
      <c r="B37" s="31">
        <v>160</v>
      </c>
      <c r="C37" s="33"/>
      <c r="D37" s="30" t="s">
        <v>175</v>
      </c>
      <c r="E37" s="49">
        <v>200</v>
      </c>
    </row>
    <row r="38" spans="1:5" ht="12.75" x14ac:dyDescent="0.2">
      <c r="A38" s="30" t="s">
        <v>176</v>
      </c>
      <c r="B38" s="31">
        <v>180</v>
      </c>
      <c r="C38" s="33"/>
      <c r="D38" s="30" t="s">
        <v>177</v>
      </c>
      <c r="E38" s="49">
        <v>200</v>
      </c>
    </row>
    <row r="39" spans="1:5" ht="12.75" x14ac:dyDescent="0.2">
      <c r="A39" s="30" t="s">
        <v>30</v>
      </c>
      <c r="B39" s="31">
        <v>40</v>
      </c>
      <c r="C39" s="33"/>
      <c r="D39" s="30" t="s">
        <v>81</v>
      </c>
      <c r="E39" s="49">
        <v>40</v>
      </c>
    </row>
    <row r="40" spans="1:5" ht="12.75" x14ac:dyDescent="0.2">
      <c r="A40" s="30" t="s">
        <v>43</v>
      </c>
      <c r="B40" s="31">
        <v>100</v>
      </c>
      <c r="C40" s="33"/>
      <c r="D40" s="30"/>
      <c r="E40" s="31"/>
    </row>
    <row r="41" spans="1:5" ht="12.75" x14ac:dyDescent="0.2">
      <c r="A41" s="34" t="s">
        <v>293</v>
      </c>
      <c r="B41" s="35">
        <f>SUM(B35:B40)</f>
        <v>535</v>
      </c>
      <c r="C41" s="36"/>
      <c r="D41" s="34" t="s">
        <v>293</v>
      </c>
      <c r="E41" s="35">
        <f>SUM(E35:E40)</f>
        <v>520</v>
      </c>
    </row>
    <row r="42" spans="1:5" ht="12.75" x14ac:dyDescent="0.2">
      <c r="A42" s="123" t="s">
        <v>301</v>
      </c>
      <c r="B42" s="124"/>
      <c r="C42" s="124"/>
      <c r="D42" s="124"/>
      <c r="E42" s="125"/>
    </row>
    <row r="43" spans="1:5" ht="12.75" x14ac:dyDescent="0.2">
      <c r="A43" s="30"/>
      <c r="B43" s="31"/>
      <c r="C43" s="36"/>
      <c r="D43" s="30" t="s">
        <v>162</v>
      </c>
      <c r="E43" s="42">
        <v>20</v>
      </c>
    </row>
    <row r="44" spans="1:5" ht="12.75" x14ac:dyDescent="0.2">
      <c r="A44" s="30"/>
      <c r="B44" s="31"/>
      <c r="C44" s="36"/>
      <c r="D44" s="30" t="s">
        <v>163</v>
      </c>
      <c r="E44" s="42">
        <v>100</v>
      </c>
    </row>
    <row r="45" spans="1:5" ht="12.75" x14ac:dyDescent="0.2">
      <c r="A45" s="30"/>
      <c r="B45" s="31"/>
      <c r="C45" s="36"/>
      <c r="D45" s="30" t="s">
        <v>32</v>
      </c>
      <c r="E45" s="42">
        <v>100</v>
      </c>
    </row>
    <row r="46" spans="1:5" ht="12.75" x14ac:dyDescent="0.2">
      <c r="A46" s="34"/>
      <c r="B46" s="35"/>
      <c r="C46" s="36"/>
      <c r="D46" s="34" t="s">
        <v>164</v>
      </c>
      <c r="E46" s="35">
        <f>SUM(E43:E45)</f>
        <v>220</v>
      </c>
    </row>
    <row r="47" spans="1:5" ht="12.75" x14ac:dyDescent="0.2">
      <c r="A47" s="123" t="s">
        <v>302</v>
      </c>
      <c r="B47" s="124"/>
      <c r="C47" s="124"/>
      <c r="D47" s="124"/>
      <c r="E47" s="125"/>
    </row>
    <row r="48" spans="1:5" ht="12.75" x14ac:dyDescent="0.2">
      <c r="A48" s="30" t="s">
        <v>44</v>
      </c>
      <c r="B48" s="31">
        <v>60</v>
      </c>
      <c r="C48" s="33"/>
      <c r="D48" s="30" t="s">
        <v>100</v>
      </c>
      <c r="E48" s="49">
        <v>100</v>
      </c>
    </row>
    <row r="49" spans="1:5" ht="25.5" x14ac:dyDescent="0.2">
      <c r="A49" s="30" t="s">
        <v>45</v>
      </c>
      <c r="B49" s="31">
        <v>200</v>
      </c>
      <c r="C49" s="33"/>
      <c r="D49" s="30" t="s">
        <v>102</v>
      </c>
      <c r="E49" s="49">
        <v>250</v>
      </c>
    </row>
    <row r="50" spans="1:5" ht="12.75" x14ac:dyDescent="0.2">
      <c r="A50" s="30" t="s">
        <v>28</v>
      </c>
      <c r="B50" s="31">
        <v>90</v>
      </c>
      <c r="C50" s="33"/>
      <c r="D50" s="30" t="s">
        <v>28</v>
      </c>
      <c r="E50" s="49">
        <v>100</v>
      </c>
    </row>
    <row r="51" spans="1:5" ht="12.75" x14ac:dyDescent="0.2">
      <c r="A51" s="30" t="s">
        <v>29</v>
      </c>
      <c r="B51" s="31">
        <v>150</v>
      </c>
      <c r="C51" s="33"/>
      <c r="D51" s="30" t="s">
        <v>29</v>
      </c>
      <c r="E51" s="49">
        <v>180</v>
      </c>
    </row>
    <row r="52" spans="1:5" ht="12.75" x14ac:dyDescent="0.2">
      <c r="A52" s="30" t="s">
        <v>178</v>
      </c>
      <c r="B52" s="31">
        <v>180</v>
      </c>
      <c r="C52" s="33"/>
      <c r="D52" s="30" t="s">
        <v>179</v>
      </c>
      <c r="E52" s="49">
        <v>200</v>
      </c>
    </row>
    <row r="53" spans="1:5" ht="12.75" x14ac:dyDescent="0.2">
      <c r="A53" s="30" t="s">
        <v>30</v>
      </c>
      <c r="B53" s="31">
        <v>20</v>
      </c>
      <c r="C53" s="33"/>
      <c r="D53" s="30" t="s">
        <v>37</v>
      </c>
      <c r="E53" s="49">
        <v>60</v>
      </c>
    </row>
    <row r="54" spans="1:5" ht="12.75" x14ac:dyDescent="0.2">
      <c r="A54" s="30" t="s">
        <v>37</v>
      </c>
      <c r="B54" s="31">
        <v>40</v>
      </c>
      <c r="C54" s="33"/>
      <c r="D54" s="30"/>
      <c r="E54" s="31"/>
    </row>
    <row r="55" spans="1:5" ht="12.75" x14ac:dyDescent="0.2">
      <c r="A55" s="30" t="s">
        <v>32</v>
      </c>
      <c r="B55" s="31">
        <v>100</v>
      </c>
      <c r="C55" s="33"/>
      <c r="D55" s="30"/>
      <c r="E55" s="31"/>
    </row>
    <row r="56" spans="1:5" ht="12.75" x14ac:dyDescent="0.2">
      <c r="A56" s="34" t="s">
        <v>297</v>
      </c>
      <c r="B56" s="35">
        <f>SUM(B48:B55)</f>
        <v>840</v>
      </c>
      <c r="C56" s="36"/>
      <c r="D56" s="34" t="s">
        <v>297</v>
      </c>
      <c r="E56" s="35">
        <f>SUM(E48:E55)</f>
        <v>890</v>
      </c>
    </row>
    <row r="57" spans="1:5" ht="12.75" x14ac:dyDescent="0.2">
      <c r="A57" s="123" t="s">
        <v>303</v>
      </c>
      <c r="B57" s="124"/>
      <c r="C57" s="124"/>
      <c r="D57" s="124"/>
      <c r="E57" s="125"/>
    </row>
    <row r="58" spans="1:5" ht="12.75" x14ac:dyDescent="0.2">
      <c r="A58" s="30" t="s">
        <v>180</v>
      </c>
      <c r="B58" s="31">
        <v>80</v>
      </c>
      <c r="C58" s="33"/>
      <c r="D58" s="30" t="s">
        <v>162</v>
      </c>
      <c r="E58" s="30">
        <v>20</v>
      </c>
    </row>
    <row r="59" spans="1:5" ht="12.75" x14ac:dyDescent="0.2">
      <c r="A59" s="30"/>
      <c r="B59" s="31"/>
      <c r="C59" s="33"/>
      <c r="D59" s="30" t="s">
        <v>163</v>
      </c>
      <c r="E59" s="30">
        <v>100</v>
      </c>
    </row>
    <row r="60" spans="1:5" ht="12.75" x14ac:dyDescent="0.2">
      <c r="A60" s="30" t="s">
        <v>181</v>
      </c>
      <c r="B60" s="31">
        <v>180</v>
      </c>
      <c r="C60" s="33"/>
      <c r="D60" s="30" t="s">
        <v>43</v>
      </c>
      <c r="E60" s="30">
        <v>100</v>
      </c>
    </row>
    <row r="61" spans="1:5" ht="12.75" x14ac:dyDescent="0.2">
      <c r="A61" s="34" t="s">
        <v>173</v>
      </c>
      <c r="B61" s="35">
        <f>SUM(B58:B60)</f>
        <v>260</v>
      </c>
      <c r="C61" s="36"/>
      <c r="D61" s="34" t="s">
        <v>173</v>
      </c>
      <c r="E61" s="35">
        <f>SUM(E58:E60)</f>
        <v>220</v>
      </c>
    </row>
    <row r="62" spans="1:5" ht="12.75" x14ac:dyDescent="0.2">
      <c r="A62" s="38"/>
      <c r="B62" s="39"/>
      <c r="C62" s="36"/>
      <c r="D62" s="40"/>
      <c r="E62" s="41"/>
    </row>
    <row r="63" spans="1:5" ht="12.75" x14ac:dyDescent="0.2">
      <c r="A63" s="123" t="s">
        <v>304</v>
      </c>
      <c r="B63" s="124"/>
      <c r="C63" s="124"/>
      <c r="D63" s="124"/>
      <c r="E63" s="125"/>
    </row>
    <row r="64" spans="1:5" ht="12.75" x14ac:dyDescent="0.2">
      <c r="A64" s="30" t="s">
        <v>27</v>
      </c>
      <c r="B64" s="31">
        <v>10</v>
      </c>
      <c r="C64" s="33"/>
      <c r="D64" s="30" t="s">
        <v>305</v>
      </c>
      <c r="E64" s="49">
        <v>30</v>
      </c>
    </row>
    <row r="65" spans="1:5" ht="12.75" x14ac:dyDescent="0.2">
      <c r="A65" s="30" t="s">
        <v>61</v>
      </c>
      <c r="B65" s="31">
        <v>90</v>
      </c>
      <c r="C65" s="33"/>
      <c r="D65" s="30" t="s">
        <v>61</v>
      </c>
      <c r="E65" s="49">
        <v>100</v>
      </c>
    </row>
    <row r="66" spans="1:5" ht="25.5" x14ac:dyDescent="0.2">
      <c r="A66" s="30" t="s">
        <v>107</v>
      </c>
      <c r="B66" s="31">
        <v>30</v>
      </c>
      <c r="C66" s="33"/>
      <c r="D66" s="30" t="s">
        <v>182</v>
      </c>
      <c r="E66" s="49">
        <v>30</v>
      </c>
    </row>
    <row r="67" spans="1:5" ht="12.75" x14ac:dyDescent="0.2">
      <c r="A67" s="30" t="s">
        <v>47</v>
      </c>
      <c r="B67" s="31">
        <v>150</v>
      </c>
      <c r="C67" s="33"/>
      <c r="D67" s="30" t="s">
        <v>109</v>
      </c>
      <c r="E67" s="49">
        <v>180</v>
      </c>
    </row>
    <row r="68" spans="1:5" ht="12.75" x14ac:dyDescent="0.2">
      <c r="A68" s="30" t="s">
        <v>172</v>
      </c>
      <c r="B68" s="31">
        <v>180</v>
      </c>
      <c r="C68" s="33"/>
      <c r="D68" s="30" t="s">
        <v>183</v>
      </c>
      <c r="E68" s="49">
        <v>200</v>
      </c>
    </row>
    <row r="69" spans="1:5" ht="12.75" x14ac:dyDescent="0.2">
      <c r="A69" s="30" t="s">
        <v>30</v>
      </c>
      <c r="B69" s="31">
        <v>40</v>
      </c>
      <c r="C69" s="33"/>
      <c r="D69" s="30" t="s">
        <v>81</v>
      </c>
      <c r="E69" s="49">
        <v>40</v>
      </c>
    </row>
    <row r="70" spans="1:5" ht="12.75" x14ac:dyDescent="0.2">
      <c r="A70" s="30" t="s">
        <v>32</v>
      </c>
      <c r="B70" s="31">
        <v>100</v>
      </c>
      <c r="C70" s="33"/>
      <c r="D70" s="30"/>
      <c r="E70" s="31"/>
    </row>
    <row r="71" spans="1:5" ht="12.75" x14ac:dyDescent="0.2">
      <c r="A71" s="34" t="s">
        <v>293</v>
      </c>
      <c r="B71" s="35">
        <f>SUM(B64:B70)</f>
        <v>600</v>
      </c>
      <c r="C71" s="36"/>
      <c r="D71" s="34" t="s">
        <v>293</v>
      </c>
      <c r="E71" s="35">
        <f>SUM(E64:E70)</f>
        <v>580</v>
      </c>
    </row>
    <row r="72" spans="1:5" ht="12.75" x14ac:dyDescent="0.2">
      <c r="A72" s="123" t="s">
        <v>306</v>
      </c>
      <c r="B72" s="124"/>
      <c r="C72" s="124"/>
      <c r="D72" s="124"/>
      <c r="E72" s="125"/>
    </row>
    <row r="73" spans="1:5" ht="12.75" x14ac:dyDescent="0.2">
      <c r="A73" s="30"/>
      <c r="B73" s="31"/>
      <c r="C73" s="36"/>
      <c r="D73" s="30" t="s">
        <v>162</v>
      </c>
      <c r="E73" s="30">
        <v>20</v>
      </c>
    </row>
    <row r="74" spans="1:5" ht="12.75" x14ac:dyDescent="0.2">
      <c r="A74" s="30"/>
      <c r="B74" s="31"/>
      <c r="C74" s="36"/>
      <c r="D74" s="30" t="s">
        <v>163</v>
      </c>
      <c r="E74" s="30">
        <v>100</v>
      </c>
    </row>
    <row r="75" spans="1:5" ht="12.75" x14ac:dyDescent="0.2">
      <c r="A75" s="30"/>
      <c r="B75" s="31"/>
      <c r="C75" s="36"/>
      <c r="D75" s="30" t="s">
        <v>43</v>
      </c>
      <c r="E75" s="30">
        <v>100</v>
      </c>
    </row>
    <row r="76" spans="1:5" ht="12.75" x14ac:dyDescent="0.2">
      <c r="A76" s="34"/>
      <c r="B76" s="35"/>
      <c r="C76" s="36"/>
      <c r="D76" s="34" t="s">
        <v>164</v>
      </c>
      <c r="E76" s="35">
        <f>SUM(E73:E75)</f>
        <v>220</v>
      </c>
    </row>
    <row r="77" spans="1:5" ht="12.75" x14ac:dyDescent="0.2">
      <c r="A77" s="123" t="s">
        <v>307</v>
      </c>
      <c r="B77" s="124"/>
      <c r="C77" s="124"/>
      <c r="D77" s="124"/>
      <c r="E77" s="125"/>
    </row>
    <row r="78" spans="1:5" ht="12.75" x14ac:dyDescent="0.2">
      <c r="A78" s="30" t="s">
        <v>48</v>
      </c>
      <c r="B78" s="31">
        <v>60</v>
      </c>
      <c r="C78" s="33"/>
      <c r="D78" s="30" t="s">
        <v>48</v>
      </c>
      <c r="E78" s="49">
        <v>100</v>
      </c>
    </row>
    <row r="79" spans="1:5" ht="12.75" x14ac:dyDescent="0.2">
      <c r="A79" s="30" t="s">
        <v>184</v>
      </c>
      <c r="B79" s="31">
        <v>205</v>
      </c>
      <c r="C79" s="33"/>
      <c r="D79" s="30" t="s">
        <v>114</v>
      </c>
      <c r="E79" s="49">
        <v>255</v>
      </c>
    </row>
    <row r="80" spans="1:5" ht="12.75" x14ac:dyDescent="0.2">
      <c r="A80" s="30" t="s">
        <v>62</v>
      </c>
      <c r="B80" s="31">
        <v>90</v>
      </c>
      <c r="C80" s="33"/>
      <c r="D80" s="30" t="s">
        <v>62</v>
      </c>
      <c r="E80" s="49">
        <v>100</v>
      </c>
    </row>
    <row r="81" spans="1:5" ht="12.75" x14ac:dyDescent="0.2">
      <c r="A81" s="30" t="s">
        <v>118</v>
      </c>
      <c r="B81" s="31">
        <v>30</v>
      </c>
      <c r="C81" s="33"/>
      <c r="D81" s="30" t="s">
        <v>118</v>
      </c>
      <c r="E81" s="49">
        <v>30</v>
      </c>
    </row>
    <row r="82" spans="1:5" ht="12.75" x14ac:dyDescent="0.2">
      <c r="A82" s="30" t="s">
        <v>49</v>
      </c>
      <c r="B82" s="31">
        <v>150</v>
      </c>
      <c r="C82" s="33"/>
      <c r="D82" s="30" t="s">
        <v>117</v>
      </c>
      <c r="E82" s="49">
        <v>180</v>
      </c>
    </row>
    <row r="83" spans="1:5" ht="12.75" x14ac:dyDescent="0.2">
      <c r="A83" s="30" t="s">
        <v>185</v>
      </c>
      <c r="B83" s="31">
        <v>180</v>
      </c>
      <c r="C83" s="33"/>
      <c r="D83" s="30" t="s">
        <v>186</v>
      </c>
      <c r="E83" s="49">
        <v>200</v>
      </c>
    </row>
    <row r="84" spans="1:5" ht="12.75" x14ac:dyDescent="0.2">
      <c r="A84" s="30" t="s">
        <v>30</v>
      </c>
      <c r="B84" s="31">
        <v>20</v>
      </c>
      <c r="C84" s="33"/>
      <c r="D84" s="30" t="s">
        <v>37</v>
      </c>
      <c r="E84" s="49">
        <v>60</v>
      </c>
    </row>
    <row r="85" spans="1:5" ht="12.75" x14ac:dyDescent="0.2">
      <c r="A85" s="30" t="s">
        <v>37</v>
      </c>
      <c r="B85" s="31">
        <v>40</v>
      </c>
      <c r="C85" s="33"/>
      <c r="D85" s="30"/>
      <c r="E85" s="31"/>
    </row>
    <row r="86" spans="1:5" ht="12.75" x14ac:dyDescent="0.2">
      <c r="A86" s="30" t="s">
        <v>32</v>
      </c>
      <c r="B86" s="31">
        <v>100</v>
      </c>
      <c r="C86" s="33"/>
      <c r="D86" s="30"/>
      <c r="E86" s="31"/>
    </row>
    <row r="87" spans="1:5" ht="12.75" x14ac:dyDescent="0.2">
      <c r="A87" s="34" t="s">
        <v>297</v>
      </c>
      <c r="B87" s="35">
        <f>SUM(B78:B86)</f>
        <v>875</v>
      </c>
      <c r="C87" s="36"/>
      <c r="D87" s="34" t="s">
        <v>297</v>
      </c>
      <c r="E87" s="35">
        <f>SUM(E78:E86)</f>
        <v>925</v>
      </c>
    </row>
    <row r="88" spans="1:5" ht="12.75" x14ac:dyDescent="0.2">
      <c r="A88" s="123" t="s">
        <v>308</v>
      </c>
      <c r="B88" s="124"/>
      <c r="C88" s="124"/>
      <c r="D88" s="124"/>
      <c r="E88" s="125"/>
    </row>
    <row r="89" spans="1:5" ht="12.75" x14ac:dyDescent="0.2">
      <c r="A89" s="30" t="s">
        <v>187</v>
      </c>
      <c r="B89" s="31">
        <v>20</v>
      </c>
      <c r="C89" s="33"/>
      <c r="D89" s="30" t="s">
        <v>162</v>
      </c>
      <c r="E89" s="30">
        <v>20</v>
      </c>
    </row>
    <row r="90" spans="1:5" ht="12.75" x14ac:dyDescent="0.2">
      <c r="A90" s="30"/>
      <c r="B90" s="31"/>
      <c r="C90" s="33"/>
      <c r="D90" s="30" t="s">
        <v>163</v>
      </c>
      <c r="E90" s="30">
        <v>100</v>
      </c>
    </row>
    <row r="91" spans="1:5" ht="12.75" x14ac:dyDescent="0.2">
      <c r="A91" s="30" t="s">
        <v>188</v>
      </c>
      <c r="B91" s="31">
        <v>200</v>
      </c>
      <c r="C91" s="33"/>
      <c r="D91" s="30" t="s">
        <v>32</v>
      </c>
      <c r="E91" s="30">
        <v>100</v>
      </c>
    </row>
    <row r="92" spans="1:5" ht="12.75" x14ac:dyDescent="0.2">
      <c r="A92" s="34" t="s">
        <v>173</v>
      </c>
      <c r="B92" s="35">
        <f>SUM(B89:B91)</f>
        <v>220</v>
      </c>
      <c r="C92" s="36"/>
      <c r="D92" s="34" t="s">
        <v>173</v>
      </c>
      <c r="E92" s="34">
        <f>SUM(E89:E91)</f>
        <v>220</v>
      </c>
    </row>
    <row r="93" spans="1:5" ht="12.75" x14ac:dyDescent="0.2">
      <c r="A93" s="123" t="s">
        <v>309</v>
      </c>
      <c r="B93" s="124"/>
      <c r="C93" s="124"/>
      <c r="D93" s="124"/>
      <c r="E93" s="125"/>
    </row>
    <row r="94" spans="1:5" ht="12.75" x14ac:dyDescent="0.2">
      <c r="A94" s="30" t="s">
        <v>189</v>
      </c>
      <c r="B94" s="31">
        <v>150</v>
      </c>
      <c r="C94" s="33"/>
      <c r="D94" s="30" t="s">
        <v>189</v>
      </c>
      <c r="E94" s="49">
        <v>150</v>
      </c>
    </row>
    <row r="95" spans="1:5" ht="12.75" x14ac:dyDescent="0.2">
      <c r="A95" s="30" t="s">
        <v>190</v>
      </c>
      <c r="B95" s="31">
        <v>40</v>
      </c>
      <c r="C95" s="33"/>
      <c r="D95" s="30" t="s">
        <v>191</v>
      </c>
      <c r="E95" s="49">
        <v>50</v>
      </c>
    </row>
    <row r="96" spans="1:5" ht="12.75" x14ac:dyDescent="0.2">
      <c r="A96" s="30" t="s">
        <v>181</v>
      </c>
      <c r="B96" s="31">
        <v>180</v>
      </c>
      <c r="C96" s="33"/>
      <c r="D96" s="30" t="s">
        <v>192</v>
      </c>
      <c r="E96" s="49">
        <v>200</v>
      </c>
    </row>
    <row r="97" spans="1:5" ht="12.75" x14ac:dyDescent="0.2">
      <c r="A97" s="30" t="s">
        <v>193</v>
      </c>
      <c r="B97" s="31">
        <v>30</v>
      </c>
      <c r="C97" s="33"/>
      <c r="D97" s="30" t="s">
        <v>81</v>
      </c>
      <c r="E97" s="49">
        <v>40</v>
      </c>
    </row>
    <row r="98" spans="1:5" ht="12.75" x14ac:dyDescent="0.2">
      <c r="A98" s="30" t="s">
        <v>51</v>
      </c>
      <c r="B98" s="31">
        <v>50</v>
      </c>
      <c r="C98" s="33"/>
      <c r="D98" s="30"/>
      <c r="E98" s="31"/>
    </row>
    <row r="99" spans="1:5" ht="12.75" x14ac:dyDescent="0.2">
      <c r="A99" s="30" t="s">
        <v>43</v>
      </c>
      <c r="B99" s="31">
        <v>100</v>
      </c>
      <c r="C99" s="33"/>
      <c r="D99" s="30"/>
      <c r="E99" s="31"/>
    </row>
    <row r="100" spans="1:5" ht="12.75" x14ac:dyDescent="0.2">
      <c r="A100" s="34" t="s">
        <v>293</v>
      </c>
      <c r="B100" s="35">
        <f>SUM(B94:B99)</f>
        <v>550</v>
      </c>
      <c r="C100" s="36"/>
      <c r="D100" s="34" t="s">
        <v>293</v>
      </c>
      <c r="E100" s="35">
        <f>SUM(E94:E99)</f>
        <v>440</v>
      </c>
    </row>
    <row r="101" spans="1:5" ht="12.75" x14ac:dyDescent="0.2">
      <c r="A101" s="123" t="s">
        <v>310</v>
      </c>
      <c r="B101" s="124"/>
      <c r="C101" s="124"/>
      <c r="D101" s="124"/>
      <c r="E101" s="125"/>
    </row>
    <row r="102" spans="1:5" ht="12.75" x14ac:dyDescent="0.2">
      <c r="A102" s="30"/>
      <c r="B102" s="31"/>
      <c r="C102" s="36"/>
      <c r="D102" s="30" t="s">
        <v>162</v>
      </c>
      <c r="E102" s="30">
        <v>20</v>
      </c>
    </row>
    <row r="103" spans="1:5" ht="12.75" x14ac:dyDescent="0.2">
      <c r="A103" s="30"/>
      <c r="B103" s="31"/>
      <c r="C103" s="36"/>
      <c r="D103" s="30" t="s">
        <v>163</v>
      </c>
      <c r="E103" s="30">
        <v>100</v>
      </c>
    </row>
    <row r="104" spans="1:5" ht="12.75" x14ac:dyDescent="0.2">
      <c r="A104" s="30"/>
      <c r="B104" s="31"/>
      <c r="C104" s="36"/>
      <c r="D104" s="30" t="s">
        <v>32</v>
      </c>
      <c r="E104" s="30">
        <v>100</v>
      </c>
    </row>
    <row r="105" spans="1:5" ht="12.75" x14ac:dyDescent="0.2">
      <c r="A105" s="34"/>
      <c r="B105" s="35"/>
      <c r="C105" s="36"/>
      <c r="D105" s="34" t="s">
        <v>164</v>
      </c>
      <c r="E105" s="35">
        <f>SUM(E102:E104)</f>
        <v>220</v>
      </c>
    </row>
    <row r="106" spans="1:5" ht="12.75" x14ac:dyDescent="0.2">
      <c r="A106" s="123" t="s">
        <v>311</v>
      </c>
      <c r="B106" s="124"/>
      <c r="C106" s="124"/>
      <c r="D106" s="124"/>
      <c r="E106" s="125"/>
    </row>
    <row r="107" spans="1:5" ht="12.75" x14ac:dyDescent="0.2">
      <c r="A107" s="30" t="s">
        <v>52</v>
      </c>
      <c r="B107" s="31">
        <v>60</v>
      </c>
      <c r="C107" s="33"/>
      <c r="D107" s="43" t="s">
        <v>52</v>
      </c>
      <c r="E107" s="49">
        <v>100</v>
      </c>
    </row>
    <row r="108" spans="1:5" ht="25.5" x14ac:dyDescent="0.2">
      <c r="A108" s="30" t="s">
        <v>53</v>
      </c>
      <c r="B108" s="31">
        <v>200</v>
      </c>
      <c r="C108" s="33"/>
      <c r="D108" s="43" t="s">
        <v>53</v>
      </c>
      <c r="E108" s="49">
        <v>250</v>
      </c>
    </row>
    <row r="109" spans="1:5" ht="12.75" x14ac:dyDescent="0.2">
      <c r="A109" s="30" t="s">
        <v>61</v>
      </c>
      <c r="B109" s="31">
        <v>90</v>
      </c>
      <c r="C109" s="33"/>
      <c r="D109" s="43" t="s">
        <v>61</v>
      </c>
      <c r="E109" s="49">
        <v>100</v>
      </c>
    </row>
    <row r="110" spans="1:5" ht="25.5" x14ac:dyDescent="0.2">
      <c r="A110" s="30" t="s">
        <v>107</v>
      </c>
      <c r="B110" s="31">
        <v>30</v>
      </c>
      <c r="C110" s="33"/>
      <c r="D110" s="43" t="s">
        <v>194</v>
      </c>
      <c r="E110" s="49">
        <v>30</v>
      </c>
    </row>
    <row r="111" spans="1:5" ht="12.75" x14ac:dyDescent="0.2">
      <c r="A111" s="30" t="s">
        <v>47</v>
      </c>
      <c r="B111" s="31">
        <v>150</v>
      </c>
      <c r="C111" s="33"/>
      <c r="D111" s="43" t="s">
        <v>126</v>
      </c>
      <c r="E111" s="49">
        <v>180</v>
      </c>
    </row>
    <row r="112" spans="1:5" ht="12.75" x14ac:dyDescent="0.2">
      <c r="A112" s="30" t="s">
        <v>168</v>
      </c>
      <c r="B112" s="31">
        <v>180</v>
      </c>
      <c r="C112" s="33"/>
      <c r="D112" s="43" t="s">
        <v>169</v>
      </c>
      <c r="E112" s="49">
        <v>200</v>
      </c>
    </row>
    <row r="113" spans="1:5" ht="12.75" x14ac:dyDescent="0.2">
      <c r="A113" s="30" t="s">
        <v>30</v>
      </c>
      <c r="B113" s="31">
        <v>20</v>
      </c>
      <c r="C113" s="33"/>
      <c r="D113" s="43" t="s">
        <v>37</v>
      </c>
      <c r="E113" s="49">
        <v>60</v>
      </c>
    </row>
    <row r="114" spans="1:5" ht="12.75" x14ac:dyDescent="0.2">
      <c r="A114" s="30" t="s">
        <v>37</v>
      </c>
      <c r="B114" s="31">
        <v>40</v>
      </c>
      <c r="C114" s="33"/>
      <c r="D114" s="50"/>
      <c r="E114" s="50"/>
    </row>
    <row r="115" spans="1:5" ht="12.75" x14ac:dyDescent="0.2">
      <c r="A115" s="30" t="s">
        <v>32</v>
      </c>
      <c r="B115" s="31">
        <v>100</v>
      </c>
      <c r="C115" s="33"/>
      <c r="D115" s="30"/>
      <c r="E115" s="31"/>
    </row>
    <row r="116" spans="1:5" ht="12.75" x14ac:dyDescent="0.2">
      <c r="A116" s="34" t="s">
        <v>297</v>
      </c>
      <c r="B116" s="35">
        <f>SUM(B107:B115)</f>
        <v>870</v>
      </c>
      <c r="C116" s="36"/>
      <c r="D116" s="34" t="s">
        <v>297</v>
      </c>
      <c r="E116" s="35">
        <f>SUM(E107:E115)</f>
        <v>920</v>
      </c>
    </row>
    <row r="117" spans="1:5" ht="12.75" x14ac:dyDescent="0.2">
      <c r="A117" s="123" t="s">
        <v>312</v>
      </c>
      <c r="B117" s="124"/>
      <c r="C117" s="124"/>
      <c r="D117" s="124"/>
      <c r="E117" s="125"/>
    </row>
    <row r="118" spans="1:5" ht="12.75" x14ac:dyDescent="0.2">
      <c r="A118" s="30" t="s">
        <v>195</v>
      </c>
      <c r="B118" s="31">
        <v>75</v>
      </c>
      <c r="C118" s="33"/>
      <c r="D118" s="30" t="s">
        <v>162</v>
      </c>
      <c r="E118" s="30">
        <v>20</v>
      </c>
    </row>
    <row r="119" spans="1:5" ht="12.75" x14ac:dyDescent="0.2">
      <c r="A119" s="30"/>
      <c r="B119" s="31"/>
      <c r="C119" s="33"/>
      <c r="D119" s="30" t="s">
        <v>163</v>
      </c>
      <c r="E119" s="30">
        <v>100</v>
      </c>
    </row>
    <row r="120" spans="1:5" ht="12.75" x14ac:dyDescent="0.2">
      <c r="A120" s="30" t="s">
        <v>299</v>
      </c>
      <c r="B120" s="31">
        <v>180</v>
      </c>
      <c r="C120" s="33"/>
      <c r="D120" s="30" t="s">
        <v>43</v>
      </c>
      <c r="E120" s="30">
        <v>100</v>
      </c>
    </row>
    <row r="121" spans="1:5" ht="12.75" x14ac:dyDescent="0.2">
      <c r="A121" s="34" t="s">
        <v>173</v>
      </c>
      <c r="B121" s="35">
        <f>SUM(B118:B120)</f>
        <v>255</v>
      </c>
      <c r="C121" s="36"/>
      <c r="D121" s="34" t="s">
        <v>173</v>
      </c>
      <c r="E121" s="35">
        <f>SUM(E118:E120)</f>
        <v>220</v>
      </c>
    </row>
    <row r="122" spans="1:5" ht="12.75" x14ac:dyDescent="0.2">
      <c r="A122" s="123" t="s">
        <v>313</v>
      </c>
      <c r="B122" s="124"/>
      <c r="C122" s="124"/>
      <c r="D122" s="124"/>
      <c r="E122" s="125"/>
    </row>
    <row r="123" spans="1:5" ht="12.75" x14ac:dyDescent="0.2">
      <c r="A123" s="30" t="s">
        <v>41</v>
      </c>
      <c r="B123" s="31">
        <v>15</v>
      </c>
      <c r="C123" s="33"/>
      <c r="D123" s="43" t="s">
        <v>105</v>
      </c>
      <c r="E123" s="49">
        <v>30</v>
      </c>
    </row>
    <row r="124" spans="1:5" ht="12.75" x14ac:dyDescent="0.2">
      <c r="A124" s="30" t="s">
        <v>62</v>
      </c>
      <c r="B124" s="31">
        <v>90</v>
      </c>
      <c r="C124" s="33"/>
      <c r="D124" s="43" t="s">
        <v>62</v>
      </c>
      <c r="E124" s="49">
        <v>100</v>
      </c>
    </row>
    <row r="125" spans="1:5" ht="12.75" x14ac:dyDescent="0.2">
      <c r="A125" s="30" t="s">
        <v>118</v>
      </c>
      <c r="B125" s="31">
        <v>30</v>
      </c>
      <c r="C125" s="33"/>
      <c r="D125" s="43" t="s">
        <v>118</v>
      </c>
      <c r="E125" s="49">
        <v>30</v>
      </c>
    </row>
    <row r="126" spans="1:5" ht="12.75" x14ac:dyDescent="0.2">
      <c r="A126" s="30" t="s">
        <v>49</v>
      </c>
      <c r="B126" s="31">
        <v>150</v>
      </c>
      <c r="C126" s="33"/>
      <c r="D126" s="43" t="s">
        <v>117</v>
      </c>
      <c r="E126" s="49">
        <v>180</v>
      </c>
    </row>
    <row r="127" spans="1:5" ht="12.75" x14ac:dyDescent="0.2">
      <c r="A127" s="30" t="s">
        <v>196</v>
      </c>
      <c r="B127" s="31">
        <v>180</v>
      </c>
      <c r="C127" s="33"/>
      <c r="D127" s="43" t="s">
        <v>183</v>
      </c>
      <c r="E127" s="49">
        <v>200</v>
      </c>
    </row>
    <row r="128" spans="1:5" ht="12.75" x14ac:dyDescent="0.2">
      <c r="A128" s="30" t="s">
        <v>30</v>
      </c>
      <c r="B128" s="31">
        <v>40</v>
      </c>
      <c r="C128" s="33"/>
      <c r="D128" s="43" t="s">
        <v>81</v>
      </c>
      <c r="E128" s="49">
        <v>40</v>
      </c>
    </row>
    <row r="129" spans="1:5" ht="12.75" x14ac:dyDescent="0.2">
      <c r="A129" s="30" t="s">
        <v>32</v>
      </c>
      <c r="B129" s="31">
        <v>100</v>
      </c>
      <c r="C129" s="33"/>
      <c r="D129" s="30"/>
      <c r="E129" s="31"/>
    </row>
    <row r="130" spans="1:5" ht="12.75" x14ac:dyDescent="0.2">
      <c r="A130" s="34" t="s">
        <v>293</v>
      </c>
      <c r="B130" s="35">
        <f>SUM(B123:B129)</f>
        <v>605</v>
      </c>
      <c r="C130" s="36"/>
      <c r="D130" s="34" t="s">
        <v>293</v>
      </c>
      <c r="E130" s="35">
        <f>SUM(E123:E129)</f>
        <v>580</v>
      </c>
    </row>
    <row r="131" spans="1:5" ht="12.75" x14ac:dyDescent="0.2">
      <c r="A131" s="123" t="s">
        <v>314</v>
      </c>
      <c r="B131" s="124"/>
      <c r="C131" s="124"/>
      <c r="D131" s="124"/>
      <c r="E131" s="125"/>
    </row>
    <row r="132" spans="1:5" ht="12.75" x14ac:dyDescent="0.2">
      <c r="A132" s="30"/>
      <c r="B132" s="31"/>
      <c r="C132" s="36"/>
      <c r="D132" s="30" t="s">
        <v>162</v>
      </c>
      <c r="E132" s="30">
        <v>20</v>
      </c>
    </row>
    <row r="133" spans="1:5" ht="12.75" x14ac:dyDescent="0.2">
      <c r="A133" s="30"/>
      <c r="B133" s="31"/>
      <c r="C133" s="36"/>
      <c r="D133" s="30" t="s">
        <v>163</v>
      </c>
      <c r="E133" s="30">
        <v>100</v>
      </c>
    </row>
    <row r="134" spans="1:5" ht="12.75" x14ac:dyDescent="0.2">
      <c r="A134" s="30"/>
      <c r="B134" s="31"/>
      <c r="C134" s="36"/>
      <c r="D134" s="30" t="s">
        <v>43</v>
      </c>
      <c r="E134" s="30">
        <v>100</v>
      </c>
    </row>
    <row r="135" spans="1:5" ht="12.75" x14ac:dyDescent="0.2">
      <c r="A135" s="34"/>
      <c r="B135" s="35"/>
      <c r="C135" s="36"/>
      <c r="D135" s="34" t="s">
        <v>164</v>
      </c>
      <c r="E135" s="35">
        <f>SUM(E132:E134)</f>
        <v>220</v>
      </c>
    </row>
    <row r="136" spans="1:5" ht="12.75" x14ac:dyDescent="0.2">
      <c r="A136" s="123" t="s">
        <v>315</v>
      </c>
      <c r="B136" s="124"/>
      <c r="C136" s="124"/>
      <c r="D136" s="124"/>
      <c r="E136" s="125"/>
    </row>
    <row r="137" spans="1:5" ht="12.75" x14ac:dyDescent="0.2">
      <c r="A137" s="30" t="s">
        <v>55</v>
      </c>
      <c r="B137" s="31">
        <v>60</v>
      </c>
      <c r="C137" s="33"/>
      <c r="D137" s="30" t="s">
        <v>127</v>
      </c>
      <c r="E137" s="49">
        <v>100</v>
      </c>
    </row>
    <row r="138" spans="1:5" ht="25.5" x14ac:dyDescent="0.2">
      <c r="A138" s="30" t="s">
        <v>197</v>
      </c>
      <c r="B138" s="31">
        <v>205</v>
      </c>
      <c r="C138" s="33"/>
      <c r="D138" s="30" t="s">
        <v>198</v>
      </c>
      <c r="E138" s="49">
        <v>255</v>
      </c>
    </row>
    <row r="139" spans="1:5" ht="25.5" x14ac:dyDescent="0.2">
      <c r="A139" s="30" t="s">
        <v>199</v>
      </c>
      <c r="B139" s="31">
        <v>240</v>
      </c>
      <c r="C139" s="33"/>
      <c r="D139" s="30" t="s">
        <v>200</v>
      </c>
      <c r="E139" s="49">
        <v>280</v>
      </c>
    </row>
    <row r="140" spans="1:5" ht="12.75" x14ac:dyDescent="0.2">
      <c r="A140" s="30" t="s">
        <v>178</v>
      </c>
      <c r="B140" s="31">
        <v>180</v>
      </c>
      <c r="C140" s="33"/>
      <c r="D140" s="30" t="s">
        <v>179</v>
      </c>
      <c r="E140" s="49">
        <v>200</v>
      </c>
    </row>
    <row r="141" spans="1:5" ht="12.75" x14ac:dyDescent="0.2">
      <c r="A141" s="30" t="s">
        <v>37</v>
      </c>
      <c r="B141" s="31">
        <v>40</v>
      </c>
      <c r="C141" s="33"/>
      <c r="D141" s="30" t="s">
        <v>37</v>
      </c>
      <c r="E141" s="49">
        <v>60</v>
      </c>
    </row>
    <row r="142" spans="1:5" ht="12.75" x14ac:dyDescent="0.2">
      <c r="A142" s="30" t="s">
        <v>30</v>
      </c>
      <c r="B142" s="31">
        <v>20</v>
      </c>
      <c r="C142" s="33"/>
      <c r="D142" s="30"/>
      <c r="E142" s="31"/>
    </row>
    <row r="143" spans="1:5" ht="12.75" x14ac:dyDescent="0.2">
      <c r="A143" s="30" t="s">
        <v>32</v>
      </c>
      <c r="B143" s="31">
        <v>100</v>
      </c>
      <c r="C143" s="33"/>
      <c r="D143" s="30"/>
      <c r="E143" s="31"/>
    </row>
    <row r="144" spans="1:5" ht="12.75" x14ac:dyDescent="0.2">
      <c r="A144" s="34" t="s">
        <v>297</v>
      </c>
      <c r="B144" s="35">
        <f>SUM(B137:B143)</f>
        <v>845</v>
      </c>
      <c r="C144" s="36"/>
      <c r="D144" s="34" t="s">
        <v>297</v>
      </c>
      <c r="E144" s="35">
        <f>SUM(E137:E143)</f>
        <v>895</v>
      </c>
    </row>
    <row r="145" spans="1:5" ht="12.75" x14ac:dyDescent="0.2">
      <c r="A145" s="123" t="s">
        <v>316</v>
      </c>
      <c r="B145" s="124"/>
      <c r="C145" s="124"/>
      <c r="D145" s="124"/>
      <c r="E145" s="125"/>
    </row>
    <row r="146" spans="1:5" ht="12.75" x14ac:dyDescent="0.2">
      <c r="A146" s="30" t="s">
        <v>201</v>
      </c>
      <c r="B146" s="31">
        <v>75</v>
      </c>
      <c r="C146" s="33"/>
      <c r="D146" s="30" t="s">
        <v>162</v>
      </c>
      <c r="E146" s="30">
        <v>20</v>
      </c>
    </row>
    <row r="147" spans="1:5" ht="12.75" x14ac:dyDescent="0.2">
      <c r="A147" s="30"/>
      <c r="B147" s="31"/>
      <c r="C147" s="33"/>
      <c r="D147" s="30" t="s">
        <v>163</v>
      </c>
      <c r="E147" s="30">
        <v>100</v>
      </c>
    </row>
    <row r="148" spans="1:5" ht="12.75" x14ac:dyDescent="0.2">
      <c r="A148" s="30" t="s">
        <v>202</v>
      </c>
      <c r="B148" s="31">
        <v>180</v>
      </c>
      <c r="C148" s="33"/>
      <c r="D148" s="30" t="s">
        <v>32</v>
      </c>
      <c r="E148" s="30">
        <v>100</v>
      </c>
    </row>
    <row r="149" spans="1:5" ht="12.75" x14ac:dyDescent="0.2">
      <c r="A149" s="34" t="s">
        <v>173</v>
      </c>
      <c r="B149" s="35">
        <f>SUM(B146:B148)</f>
        <v>255</v>
      </c>
      <c r="C149" s="36"/>
      <c r="D149" s="34" t="s">
        <v>173</v>
      </c>
      <c r="E149" s="35">
        <f>SUM(E146:E148)</f>
        <v>220</v>
      </c>
    </row>
    <row r="150" spans="1:5" ht="12.75" x14ac:dyDescent="0.2">
      <c r="A150" s="123" t="s">
        <v>317</v>
      </c>
      <c r="B150" s="124"/>
      <c r="C150" s="124"/>
      <c r="D150" s="124"/>
      <c r="E150" s="125"/>
    </row>
    <row r="151" spans="1:5" ht="12.75" x14ac:dyDescent="0.2">
      <c r="A151" s="30"/>
      <c r="B151" s="31"/>
      <c r="C151" s="33"/>
      <c r="D151" s="30" t="s">
        <v>76</v>
      </c>
      <c r="E151" s="49">
        <v>30</v>
      </c>
    </row>
    <row r="152" spans="1:5" ht="25.5" x14ac:dyDescent="0.2">
      <c r="A152" s="30" t="s">
        <v>199</v>
      </c>
      <c r="B152" s="31">
        <v>240</v>
      </c>
      <c r="C152" s="33"/>
      <c r="D152" s="30" t="s">
        <v>200</v>
      </c>
      <c r="E152" s="49">
        <v>280</v>
      </c>
    </row>
    <row r="153" spans="1:5" ht="12.75" x14ac:dyDescent="0.2">
      <c r="A153" s="30" t="s">
        <v>159</v>
      </c>
      <c r="B153" s="31">
        <v>180</v>
      </c>
      <c r="C153" s="33"/>
      <c r="D153" s="30" t="s">
        <v>160</v>
      </c>
      <c r="E153" s="49">
        <v>200</v>
      </c>
    </row>
    <row r="154" spans="1:5" ht="12.75" x14ac:dyDescent="0.2">
      <c r="A154" s="30" t="s">
        <v>30</v>
      </c>
      <c r="B154" s="31">
        <v>40</v>
      </c>
      <c r="C154" s="33"/>
      <c r="D154" s="30" t="s">
        <v>81</v>
      </c>
      <c r="E154" s="49">
        <v>40</v>
      </c>
    </row>
    <row r="155" spans="1:5" ht="12.75" x14ac:dyDescent="0.2">
      <c r="A155" s="30" t="s">
        <v>43</v>
      </c>
      <c r="B155" s="31">
        <v>100</v>
      </c>
      <c r="C155" s="33"/>
      <c r="D155" s="30"/>
      <c r="E155" s="31"/>
    </row>
    <row r="156" spans="1:5" ht="12.75" x14ac:dyDescent="0.2">
      <c r="A156" s="34" t="s">
        <v>293</v>
      </c>
      <c r="B156" s="35">
        <f>SUM(B151:B155)</f>
        <v>560</v>
      </c>
      <c r="C156" s="37"/>
      <c r="D156" s="34" t="s">
        <v>293</v>
      </c>
      <c r="E156" s="35">
        <f>SUM(E151:E155)</f>
        <v>550</v>
      </c>
    </row>
    <row r="157" spans="1:5" ht="12.75" x14ac:dyDescent="0.2">
      <c r="A157" s="123" t="s">
        <v>318</v>
      </c>
      <c r="B157" s="124"/>
      <c r="C157" s="124"/>
      <c r="D157" s="124"/>
      <c r="E157" s="125"/>
    </row>
    <row r="158" spans="1:5" ht="12.75" x14ac:dyDescent="0.2">
      <c r="A158" s="30"/>
      <c r="B158" s="31"/>
      <c r="C158" s="37"/>
      <c r="D158" s="30" t="s">
        <v>162</v>
      </c>
      <c r="E158" s="30">
        <v>20</v>
      </c>
    </row>
    <row r="159" spans="1:5" ht="12.75" x14ac:dyDescent="0.2">
      <c r="A159" s="30"/>
      <c r="B159" s="31"/>
      <c r="C159" s="37"/>
      <c r="D159" s="30" t="s">
        <v>163</v>
      </c>
      <c r="E159" s="30">
        <v>100</v>
      </c>
    </row>
    <row r="160" spans="1:5" ht="12.75" x14ac:dyDescent="0.2">
      <c r="A160" s="30"/>
      <c r="B160" s="31"/>
      <c r="C160" s="37"/>
      <c r="D160" s="30" t="s">
        <v>32</v>
      </c>
      <c r="E160" s="30">
        <v>100</v>
      </c>
    </row>
    <row r="161" spans="1:5" ht="12.75" x14ac:dyDescent="0.2">
      <c r="A161" s="34"/>
      <c r="B161" s="35"/>
      <c r="C161" s="37"/>
      <c r="D161" s="34" t="s">
        <v>164</v>
      </c>
      <c r="E161" s="35">
        <f>SUM(E158:E160)</f>
        <v>220</v>
      </c>
    </row>
    <row r="162" spans="1:5" ht="12.75" x14ac:dyDescent="0.2">
      <c r="A162" s="123" t="s">
        <v>319</v>
      </c>
      <c r="B162" s="124"/>
      <c r="C162" s="124"/>
      <c r="D162" s="124"/>
      <c r="E162" s="125"/>
    </row>
    <row r="163" spans="1:5" ht="38.25" x14ac:dyDescent="0.2">
      <c r="A163" s="30" t="s">
        <v>203</v>
      </c>
      <c r="B163" s="31">
        <v>60</v>
      </c>
      <c r="C163" s="33"/>
      <c r="D163" s="30" t="s">
        <v>203</v>
      </c>
      <c r="E163" s="49">
        <v>100</v>
      </c>
    </row>
    <row r="164" spans="1:5" ht="12.75" x14ac:dyDescent="0.2">
      <c r="A164" s="30" t="s">
        <v>184</v>
      </c>
      <c r="B164" s="31">
        <v>205</v>
      </c>
      <c r="C164" s="33"/>
      <c r="D164" s="30" t="s">
        <v>114</v>
      </c>
      <c r="E164" s="49">
        <v>255</v>
      </c>
    </row>
    <row r="165" spans="1:5" ht="12.75" x14ac:dyDescent="0.2">
      <c r="A165" s="30" t="s">
        <v>57</v>
      </c>
      <c r="B165" s="31">
        <v>90</v>
      </c>
      <c r="C165" s="33"/>
      <c r="D165" s="30" t="s">
        <v>204</v>
      </c>
      <c r="E165" s="49">
        <v>100</v>
      </c>
    </row>
    <row r="166" spans="1:5" ht="12.75" x14ac:dyDescent="0.2">
      <c r="A166" s="30" t="s">
        <v>36</v>
      </c>
      <c r="B166" s="31">
        <v>150</v>
      </c>
      <c r="C166" s="33"/>
      <c r="D166" s="30" t="s">
        <v>36</v>
      </c>
      <c r="E166" s="49">
        <v>180</v>
      </c>
    </row>
    <row r="167" spans="1:5" ht="12.75" x14ac:dyDescent="0.2">
      <c r="A167" s="30" t="s">
        <v>185</v>
      </c>
      <c r="B167" s="31">
        <v>180</v>
      </c>
      <c r="C167" s="33"/>
      <c r="D167" s="30" t="s">
        <v>186</v>
      </c>
      <c r="E167" s="49">
        <v>200</v>
      </c>
    </row>
    <row r="168" spans="1:5" ht="12.75" x14ac:dyDescent="0.2">
      <c r="A168" s="30" t="s">
        <v>30</v>
      </c>
      <c r="B168" s="31">
        <v>20</v>
      </c>
      <c r="C168" s="33"/>
      <c r="D168" s="30" t="s">
        <v>37</v>
      </c>
      <c r="E168" s="49">
        <v>60</v>
      </c>
    </row>
    <row r="169" spans="1:5" ht="12.75" x14ac:dyDescent="0.2">
      <c r="A169" s="30" t="s">
        <v>37</v>
      </c>
      <c r="B169" s="31">
        <v>40</v>
      </c>
      <c r="C169" s="33"/>
      <c r="D169" s="50"/>
      <c r="E169" s="50"/>
    </row>
    <row r="170" spans="1:5" ht="12.75" x14ac:dyDescent="0.2">
      <c r="A170" s="30" t="s">
        <v>32</v>
      </c>
      <c r="B170" s="31">
        <v>100</v>
      </c>
      <c r="C170" s="36"/>
      <c r="D170" s="30"/>
      <c r="E170" s="31"/>
    </row>
    <row r="171" spans="1:5" ht="12.75" x14ac:dyDescent="0.2">
      <c r="A171" s="34" t="s">
        <v>297</v>
      </c>
      <c r="B171" s="35">
        <f>SUM(B163:B170)</f>
        <v>845</v>
      </c>
      <c r="C171" s="37"/>
      <c r="D171" s="34" t="s">
        <v>297</v>
      </c>
      <c r="E171" s="35">
        <f>SUM(E163:E170)</f>
        <v>895</v>
      </c>
    </row>
    <row r="172" spans="1:5" ht="12.75" x14ac:dyDescent="0.2">
      <c r="A172" s="123" t="s">
        <v>320</v>
      </c>
      <c r="B172" s="124"/>
      <c r="C172" s="124"/>
      <c r="D172" s="124"/>
      <c r="E172" s="125"/>
    </row>
    <row r="173" spans="1:5" ht="12.75" x14ac:dyDescent="0.2">
      <c r="A173" s="30" t="s">
        <v>171</v>
      </c>
      <c r="B173" s="31">
        <v>75</v>
      </c>
      <c r="C173" s="33"/>
      <c r="D173" s="30" t="s">
        <v>162</v>
      </c>
      <c r="E173" s="30">
        <v>20</v>
      </c>
    </row>
    <row r="174" spans="1:5" ht="12.75" x14ac:dyDescent="0.2">
      <c r="A174" s="30"/>
      <c r="B174" s="31"/>
      <c r="C174" s="33"/>
      <c r="D174" s="30" t="s">
        <v>163</v>
      </c>
      <c r="E174" s="30">
        <v>100</v>
      </c>
    </row>
    <row r="175" spans="1:5" ht="12.75" x14ac:dyDescent="0.2">
      <c r="A175" s="30" t="s">
        <v>172</v>
      </c>
      <c r="B175" s="31">
        <v>180</v>
      </c>
      <c r="C175" s="33"/>
      <c r="D175" s="30" t="s">
        <v>43</v>
      </c>
      <c r="E175" s="30">
        <v>100</v>
      </c>
    </row>
    <row r="176" spans="1:5" ht="12.75" x14ac:dyDescent="0.2">
      <c r="A176" s="34" t="s">
        <v>173</v>
      </c>
      <c r="B176" s="35">
        <f>SUM(B173:B175)</f>
        <v>255</v>
      </c>
      <c r="C176" s="44"/>
      <c r="D176" s="34" t="s">
        <v>173</v>
      </c>
      <c r="E176" s="35">
        <f>SUM(E173:E175)</f>
        <v>220</v>
      </c>
    </row>
    <row r="177" spans="1:5" ht="12.75" x14ac:dyDescent="0.2">
      <c r="A177" s="123" t="s">
        <v>321</v>
      </c>
      <c r="B177" s="124"/>
      <c r="C177" s="124"/>
      <c r="D177" s="124"/>
      <c r="E177" s="125"/>
    </row>
    <row r="178" spans="1:5" ht="12.75" x14ac:dyDescent="0.2">
      <c r="A178" s="30" t="s">
        <v>41</v>
      </c>
      <c r="B178" s="31">
        <v>15</v>
      </c>
      <c r="C178" s="33"/>
      <c r="D178" s="43" t="s">
        <v>92</v>
      </c>
      <c r="E178" s="49">
        <v>30</v>
      </c>
    </row>
    <row r="179" spans="1:5" ht="12.75" x14ac:dyDescent="0.2">
      <c r="A179" s="30" t="s">
        <v>42</v>
      </c>
      <c r="B179" s="31">
        <v>40</v>
      </c>
      <c r="C179" s="33"/>
      <c r="D179" s="43" t="s">
        <v>94</v>
      </c>
      <c r="E179" s="49">
        <v>50</v>
      </c>
    </row>
    <row r="180" spans="1:5" ht="12.75" x14ac:dyDescent="0.2">
      <c r="A180" s="30" t="s">
        <v>58</v>
      </c>
      <c r="B180" s="31">
        <v>160</v>
      </c>
      <c r="C180" s="33"/>
      <c r="D180" s="43" t="s">
        <v>175</v>
      </c>
      <c r="E180" s="49">
        <v>200</v>
      </c>
    </row>
    <row r="181" spans="1:5" ht="12.75" x14ac:dyDescent="0.2">
      <c r="A181" s="30" t="s">
        <v>202</v>
      </c>
      <c r="B181" s="31">
        <v>180</v>
      </c>
      <c r="C181" s="33"/>
      <c r="D181" s="43" t="s">
        <v>177</v>
      </c>
      <c r="E181" s="49">
        <v>200</v>
      </c>
    </row>
    <row r="182" spans="1:5" ht="22.5" customHeight="1" x14ac:dyDescent="0.2">
      <c r="A182" s="30" t="s">
        <v>30</v>
      </c>
      <c r="B182" s="31">
        <v>40</v>
      </c>
      <c r="C182" s="33"/>
      <c r="D182" s="43" t="s">
        <v>81</v>
      </c>
      <c r="E182" s="49">
        <v>40</v>
      </c>
    </row>
    <row r="183" spans="1:5" ht="12.75" x14ac:dyDescent="0.2">
      <c r="A183" s="30" t="s">
        <v>43</v>
      </c>
      <c r="B183" s="31">
        <v>100</v>
      </c>
      <c r="C183" s="36"/>
      <c r="D183" s="51"/>
      <c r="E183" s="51"/>
    </row>
    <row r="184" spans="1:5" ht="12.75" x14ac:dyDescent="0.2">
      <c r="A184" s="34" t="s">
        <v>293</v>
      </c>
      <c r="B184" s="35">
        <f>SUM(B178:B183)</f>
        <v>535</v>
      </c>
      <c r="C184" s="37"/>
      <c r="D184" s="34" t="s">
        <v>293</v>
      </c>
      <c r="E184" s="35">
        <f>SUM(E178:E183)</f>
        <v>520</v>
      </c>
    </row>
    <row r="185" spans="1:5" ht="12.75" x14ac:dyDescent="0.2">
      <c r="A185" s="123" t="s">
        <v>322</v>
      </c>
      <c r="B185" s="124"/>
      <c r="C185" s="124"/>
      <c r="D185" s="124"/>
      <c r="E185" s="125"/>
    </row>
    <row r="186" spans="1:5" ht="12.75" x14ac:dyDescent="0.2">
      <c r="A186" s="30"/>
      <c r="B186" s="31"/>
      <c r="C186" s="37"/>
      <c r="D186" s="45" t="s">
        <v>162</v>
      </c>
      <c r="E186" s="45">
        <v>20</v>
      </c>
    </row>
    <row r="187" spans="1:5" ht="12.75" x14ac:dyDescent="0.2">
      <c r="A187" s="30"/>
      <c r="B187" s="31"/>
      <c r="C187" s="37"/>
      <c r="D187" s="45" t="s">
        <v>163</v>
      </c>
      <c r="E187" s="45">
        <v>100</v>
      </c>
    </row>
    <row r="188" spans="1:5" ht="12.75" x14ac:dyDescent="0.2">
      <c r="A188" s="30"/>
      <c r="B188" s="31"/>
      <c r="C188" s="37"/>
      <c r="D188" s="45" t="s">
        <v>43</v>
      </c>
      <c r="E188" s="45">
        <v>100</v>
      </c>
    </row>
    <row r="189" spans="1:5" ht="12.75" x14ac:dyDescent="0.2">
      <c r="A189" s="34"/>
      <c r="B189" s="35"/>
      <c r="C189" s="37"/>
      <c r="D189" s="34" t="s">
        <v>164</v>
      </c>
      <c r="E189" s="35">
        <f>SUM(E186:E188)</f>
        <v>220</v>
      </c>
    </row>
    <row r="190" spans="1:5" ht="12.75" x14ac:dyDescent="0.2">
      <c r="A190" s="123" t="s">
        <v>323</v>
      </c>
      <c r="B190" s="124"/>
      <c r="C190" s="124"/>
      <c r="D190" s="124"/>
      <c r="E190" s="125"/>
    </row>
    <row r="191" spans="1:5" ht="12.75" x14ac:dyDescent="0.2">
      <c r="A191" s="45" t="s">
        <v>48</v>
      </c>
      <c r="B191" s="46">
        <v>60</v>
      </c>
      <c r="C191" s="33"/>
      <c r="D191" s="45" t="s">
        <v>48</v>
      </c>
      <c r="E191" s="52">
        <v>100</v>
      </c>
    </row>
    <row r="192" spans="1:5" ht="25.5" x14ac:dyDescent="0.2">
      <c r="A192" s="30" t="s">
        <v>45</v>
      </c>
      <c r="B192" s="31">
        <v>200</v>
      </c>
      <c r="C192" s="33"/>
      <c r="D192" s="45" t="s">
        <v>102</v>
      </c>
      <c r="E192" s="49">
        <v>250</v>
      </c>
    </row>
    <row r="193" spans="1:5" ht="12.75" x14ac:dyDescent="0.2">
      <c r="A193" s="30" t="s">
        <v>28</v>
      </c>
      <c r="B193" s="31">
        <v>90</v>
      </c>
      <c r="C193" s="33"/>
      <c r="D193" s="45" t="s">
        <v>28</v>
      </c>
      <c r="E193" s="49">
        <v>100</v>
      </c>
    </row>
    <row r="194" spans="1:5" ht="12.75" x14ac:dyDescent="0.2">
      <c r="A194" s="30" t="s">
        <v>118</v>
      </c>
      <c r="B194" s="31">
        <v>30</v>
      </c>
      <c r="C194" s="33"/>
      <c r="D194" s="45" t="s">
        <v>126</v>
      </c>
      <c r="E194" s="49">
        <v>180</v>
      </c>
    </row>
    <row r="195" spans="1:5" ht="12.75" x14ac:dyDescent="0.2">
      <c r="A195" s="30" t="s">
        <v>47</v>
      </c>
      <c r="B195" s="31">
        <v>150</v>
      </c>
      <c r="C195" s="33"/>
      <c r="D195" s="45" t="s">
        <v>169</v>
      </c>
      <c r="E195" s="49">
        <v>200</v>
      </c>
    </row>
    <row r="196" spans="1:5" ht="12.75" x14ac:dyDescent="0.2">
      <c r="A196" s="30" t="s">
        <v>168</v>
      </c>
      <c r="B196" s="31">
        <v>180</v>
      </c>
      <c r="C196" s="33"/>
      <c r="D196" s="45" t="s">
        <v>37</v>
      </c>
      <c r="E196" s="49">
        <v>60</v>
      </c>
    </row>
    <row r="197" spans="1:5" ht="12.75" x14ac:dyDescent="0.2">
      <c r="A197" s="30" t="s">
        <v>30</v>
      </c>
      <c r="B197" s="31">
        <v>20</v>
      </c>
      <c r="C197" s="33"/>
      <c r="D197" s="30"/>
      <c r="E197" s="31"/>
    </row>
    <row r="198" spans="1:5" ht="12.75" x14ac:dyDescent="0.2">
      <c r="A198" s="30" t="s">
        <v>37</v>
      </c>
      <c r="B198" s="31">
        <v>40</v>
      </c>
      <c r="C198" s="33"/>
      <c r="D198" s="50"/>
      <c r="E198" s="31"/>
    </row>
    <row r="199" spans="1:5" ht="12.75" x14ac:dyDescent="0.2">
      <c r="A199" s="30" t="s">
        <v>32</v>
      </c>
      <c r="B199" s="31">
        <v>100</v>
      </c>
      <c r="C199" s="36"/>
      <c r="D199" s="30"/>
      <c r="E199" s="31"/>
    </row>
    <row r="200" spans="1:5" ht="12.75" x14ac:dyDescent="0.2">
      <c r="A200" s="34" t="s">
        <v>297</v>
      </c>
      <c r="B200" s="35">
        <f>SUM(B191:B199)</f>
        <v>870</v>
      </c>
      <c r="C200" s="37"/>
      <c r="D200" s="34" t="s">
        <v>297</v>
      </c>
      <c r="E200" s="35">
        <f>SUM(E191:E199)</f>
        <v>890</v>
      </c>
    </row>
    <row r="201" spans="1:5" ht="12.75" x14ac:dyDescent="0.2">
      <c r="A201" s="123" t="s">
        <v>324</v>
      </c>
      <c r="B201" s="124"/>
      <c r="C201" s="124"/>
      <c r="D201" s="124"/>
      <c r="E201" s="125"/>
    </row>
    <row r="202" spans="1:5" ht="12.75" x14ac:dyDescent="0.2">
      <c r="A202" s="30" t="s">
        <v>180</v>
      </c>
      <c r="B202" s="31">
        <v>80</v>
      </c>
      <c r="C202" s="33"/>
      <c r="D202" s="45" t="s">
        <v>162</v>
      </c>
      <c r="E202" s="45">
        <v>20</v>
      </c>
    </row>
    <row r="203" spans="1:5" ht="12.75" x14ac:dyDescent="0.2">
      <c r="A203" s="30"/>
      <c r="B203" s="31"/>
      <c r="C203" s="33"/>
      <c r="D203" s="45" t="s">
        <v>163</v>
      </c>
      <c r="E203" s="45">
        <v>100</v>
      </c>
    </row>
    <row r="204" spans="1:5" ht="12.75" x14ac:dyDescent="0.2">
      <c r="A204" s="30" t="s">
        <v>172</v>
      </c>
      <c r="B204" s="31">
        <v>180</v>
      </c>
      <c r="C204" s="33"/>
      <c r="D204" s="45" t="s">
        <v>32</v>
      </c>
      <c r="E204" s="45">
        <v>100</v>
      </c>
    </row>
    <row r="205" spans="1:5" ht="12.75" x14ac:dyDescent="0.2">
      <c r="A205" s="34" t="s">
        <v>173</v>
      </c>
      <c r="B205" s="35">
        <f>SUM(B202:B204)</f>
        <v>260</v>
      </c>
      <c r="C205" s="44"/>
      <c r="D205" s="34" t="s">
        <v>173</v>
      </c>
      <c r="E205" s="35">
        <f>SUM(E202:E204)</f>
        <v>220</v>
      </c>
    </row>
    <row r="206" spans="1:5" ht="12.75" x14ac:dyDescent="0.2">
      <c r="A206" s="123" t="s">
        <v>325</v>
      </c>
      <c r="B206" s="124"/>
      <c r="C206" s="124"/>
      <c r="D206" s="124"/>
      <c r="E206" s="125"/>
    </row>
    <row r="207" spans="1:5" ht="12.75" x14ac:dyDescent="0.2">
      <c r="A207" s="30" t="s">
        <v>27</v>
      </c>
      <c r="B207" s="31">
        <v>10</v>
      </c>
      <c r="C207" s="33"/>
      <c r="D207" s="45" t="s">
        <v>105</v>
      </c>
      <c r="E207" s="49">
        <v>30</v>
      </c>
    </row>
    <row r="208" spans="1:5" ht="12.75" x14ac:dyDescent="0.2">
      <c r="A208" s="30" t="s">
        <v>61</v>
      </c>
      <c r="B208" s="31">
        <v>90</v>
      </c>
      <c r="C208" s="33"/>
      <c r="D208" s="45" t="s">
        <v>61</v>
      </c>
      <c r="E208" s="49">
        <v>100</v>
      </c>
    </row>
    <row r="209" spans="1:5" ht="12.75" x14ac:dyDescent="0.2">
      <c r="A209" s="30" t="s">
        <v>118</v>
      </c>
      <c r="B209" s="31">
        <v>30</v>
      </c>
      <c r="C209" s="33"/>
      <c r="D209" s="45" t="s">
        <v>118</v>
      </c>
      <c r="E209" s="49">
        <v>30</v>
      </c>
    </row>
    <row r="210" spans="1:5" ht="12.75" x14ac:dyDescent="0.2">
      <c r="A210" s="30" t="s">
        <v>36</v>
      </c>
      <c r="B210" s="31">
        <v>150</v>
      </c>
      <c r="C210" s="47"/>
      <c r="D210" s="45" t="s">
        <v>36</v>
      </c>
      <c r="E210" s="49">
        <v>180</v>
      </c>
    </row>
    <row r="211" spans="1:5" ht="12.75" x14ac:dyDescent="0.2">
      <c r="A211" s="30" t="s">
        <v>172</v>
      </c>
      <c r="B211" s="31">
        <v>180</v>
      </c>
      <c r="C211" s="33"/>
      <c r="D211" s="45" t="s">
        <v>183</v>
      </c>
      <c r="E211" s="49">
        <v>200</v>
      </c>
    </row>
    <row r="212" spans="1:5" ht="12.75" x14ac:dyDescent="0.2">
      <c r="A212" s="30" t="s">
        <v>30</v>
      </c>
      <c r="B212" s="31">
        <v>40</v>
      </c>
      <c r="C212" s="33"/>
      <c r="D212" s="45" t="s">
        <v>81</v>
      </c>
      <c r="E212" s="49">
        <v>40</v>
      </c>
    </row>
    <row r="213" spans="1:5" ht="12.75" x14ac:dyDescent="0.2">
      <c r="A213" s="30" t="s">
        <v>205</v>
      </c>
      <c r="B213" s="31">
        <v>100</v>
      </c>
      <c r="C213" s="33"/>
      <c r="D213" s="30"/>
      <c r="E213" s="31"/>
    </row>
    <row r="214" spans="1:5" ht="12.75" x14ac:dyDescent="0.2">
      <c r="A214" s="34" t="s">
        <v>293</v>
      </c>
      <c r="B214" s="35">
        <f>SUM(B207:B213)</f>
        <v>600</v>
      </c>
      <c r="C214" s="37"/>
      <c r="D214" s="34" t="s">
        <v>293</v>
      </c>
      <c r="E214" s="35">
        <f>SUM(E207:E213)</f>
        <v>580</v>
      </c>
    </row>
    <row r="215" spans="1:5" ht="12.75" x14ac:dyDescent="0.2">
      <c r="A215" s="123" t="s">
        <v>326</v>
      </c>
      <c r="B215" s="124"/>
      <c r="C215" s="124"/>
      <c r="D215" s="124"/>
      <c r="E215" s="125"/>
    </row>
    <row r="216" spans="1:5" ht="12.75" x14ac:dyDescent="0.2">
      <c r="A216" s="30"/>
      <c r="B216" s="31"/>
      <c r="C216" s="37"/>
      <c r="D216" s="45" t="s">
        <v>162</v>
      </c>
      <c r="E216" s="45">
        <v>20</v>
      </c>
    </row>
    <row r="217" spans="1:5" ht="12.75" x14ac:dyDescent="0.2">
      <c r="A217" s="30"/>
      <c r="B217" s="31"/>
      <c r="C217" s="37"/>
      <c r="D217" s="45" t="s">
        <v>163</v>
      </c>
      <c r="E217" s="45">
        <v>100</v>
      </c>
    </row>
    <row r="218" spans="1:5" ht="12.75" x14ac:dyDescent="0.2">
      <c r="A218" s="30"/>
      <c r="B218" s="31"/>
      <c r="C218" s="37"/>
      <c r="D218" s="45" t="s">
        <v>32</v>
      </c>
      <c r="E218" s="45">
        <v>100</v>
      </c>
    </row>
    <row r="219" spans="1:5" ht="12.75" x14ac:dyDescent="0.2">
      <c r="A219" s="34"/>
      <c r="B219" s="35"/>
      <c r="C219" s="37"/>
      <c r="D219" s="34" t="s">
        <v>164</v>
      </c>
      <c r="E219" s="35">
        <f>SUM(E216:E218)</f>
        <v>220</v>
      </c>
    </row>
    <row r="220" spans="1:5" ht="12.75" x14ac:dyDescent="0.2">
      <c r="A220" s="123" t="s">
        <v>327</v>
      </c>
      <c r="B220" s="124"/>
      <c r="C220" s="124"/>
      <c r="D220" s="124"/>
      <c r="E220" s="125"/>
    </row>
    <row r="221" spans="1:5" ht="12.75" x14ac:dyDescent="0.2">
      <c r="A221" s="45" t="s">
        <v>59</v>
      </c>
      <c r="B221" s="46">
        <v>60</v>
      </c>
      <c r="C221" s="33"/>
      <c r="D221" s="45" t="s">
        <v>100</v>
      </c>
      <c r="E221" s="52">
        <v>100</v>
      </c>
    </row>
    <row r="222" spans="1:5" ht="25.5" x14ac:dyDescent="0.2">
      <c r="A222" s="30" t="s">
        <v>197</v>
      </c>
      <c r="B222" s="31">
        <v>205</v>
      </c>
      <c r="C222" s="33"/>
      <c r="D222" s="45" t="s">
        <v>198</v>
      </c>
      <c r="E222" s="49">
        <v>255</v>
      </c>
    </row>
    <row r="223" spans="1:5" ht="12.75" x14ac:dyDescent="0.2">
      <c r="A223" s="30" t="s">
        <v>62</v>
      </c>
      <c r="B223" s="31">
        <v>90</v>
      </c>
      <c r="C223" s="33"/>
      <c r="D223" s="45" t="s">
        <v>62</v>
      </c>
      <c r="E223" s="49">
        <v>100</v>
      </c>
    </row>
    <row r="224" spans="1:5" ht="12.75" x14ac:dyDescent="0.2">
      <c r="A224" s="30" t="s">
        <v>118</v>
      </c>
      <c r="B224" s="31">
        <v>30</v>
      </c>
      <c r="C224" s="33"/>
      <c r="D224" s="45" t="s">
        <v>118</v>
      </c>
      <c r="E224" s="49">
        <v>30</v>
      </c>
    </row>
    <row r="225" spans="1:5" ht="12.75" x14ac:dyDescent="0.2">
      <c r="A225" s="30" t="s">
        <v>49</v>
      </c>
      <c r="B225" s="31">
        <v>150</v>
      </c>
      <c r="C225" s="33"/>
      <c r="D225" s="45" t="s">
        <v>117</v>
      </c>
      <c r="E225" s="49">
        <v>180</v>
      </c>
    </row>
    <row r="226" spans="1:5" ht="12.75" x14ac:dyDescent="0.2">
      <c r="A226" s="30" t="s">
        <v>178</v>
      </c>
      <c r="B226" s="31">
        <v>180</v>
      </c>
      <c r="C226" s="33"/>
      <c r="D226" s="45" t="s">
        <v>179</v>
      </c>
      <c r="E226" s="49">
        <v>200</v>
      </c>
    </row>
    <row r="227" spans="1:5" ht="12.75" x14ac:dyDescent="0.2">
      <c r="A227" s="30" t="s">
        <v>30</v>
      </c>
      <c r="B227" s="31">
        <v>20</v>
      </c>
      <c r="C227" s="33"/>
      <c r="D227" s="45" t="s">
        <v>37</v>
      </c>
      <c r="E227" s="49">
        <v>60</v>
      </c>
    </row>
    <row r="228" spans="1:5" ht="12.75" x14ac:dyDescent="0.2">
      <c r="A228" s="30" t="s">
        <v>37</v>
      </c>
      <c r="B228" s="31">
        <v>40</v>
      </c>
      <c r="C228" s="33"/>
      <c r="D228" s="30"/>
      <c r="E228" s="31"/>
    </row>
    <row r="229" spans="1:5" ht="12.75" x14ac:dyDescent="0.2">
      <c r="A229" s="30" t="s">
        <v>32</v>
      </c>
      <c r="B229" s="31">
        <v>100</v>
      </c>
      <c r="C229" s="33"/>
      <c r="D229" s="30"/>
      <c r="E229" s="31"/>
    </row>
    <row r="230" spans="1:5" ht="12.75" x14ac:dyDescent="0.2">
      <c r="A230" s="34" t="s">
        <v>297</v>
      </c>
      <c r="B230" s="35">
        <f>SUM(B221:B229)</f>
        <v>875</v>
      </c>
      <c r="C230" s="37"/>
      <c r="D230" s="34" t="s">
        <v>297</v>
      </c>
      <c r="E230" s="35">
        <f>SUM(E221:E229)</f>
        <v>925</v>
      </c>
    </row>
    <row r="231" spans="1:5" ht="12.75" x14ac:dyDescent="0.2">
      <c r="A231" s="123" t="s">
        <v>328</v>
      </c>
      <c r="B231" s="124"/>
      <c r="C231" s="124"/>
      <c r="D231" s="124"/>
      <c r="E231" s="125"/>
    </row>
    <row r="232" spans="1:5" ht="12.75" x14ac:dyDescent="0.2">
      <c r="A232" s="30" t="s">
        <v>187</v>
      </c>
      <c r="B232" s="31">
        <v>20</v>
      </c>
      <c r="C232" s="33"/>
      <c r="D232" s="45" t="s">
        <v>162</v>
      </c>
      <c r="E232" s="45">
        <v>20</v>
      </c>
    </row>
    <row r="233" spans="1:5" ht="12.75" x14ac:dyDescent="0.2">
      <c r="A233" s="30"/>
      <c r="B233" s="31"/>
      <c r="C233" s="33"/>
      <c r="D233" s="45" t="s">
        <v>163</v>
      </c>
      <c r="E233" s="45">
        <v>100</v>
      </c>
    </row>
    <row r="234" spans="1:5" ht="12.75" x14ac:dyDescent="0.2">
      <c r="A234" s="30" t="s">
        <v>188</v>
      </c>
      <c r="B234" s="31">
        <v>200</v>
      </c>
      <c r="C234" s="33"/>
      <c r="D234" s="45" t="s">
        <v>43</v>
      </c>
      <c r="E234" s="45">
        <v>100</v>
      </c>
    </row>
    <row r="235" spans="1:5" ht="12.75" x14ac:dyDescent="0.2">
      <c r="A235" s="34" t="s">
        <v>173</v>
      </c>
      <c r="B235" s="35">
        <f>SUM(B232:B234)</f>
        <v>220</v>
      </c>
      <c r="C235" s="44"/>
      <c r="D235" s="34" t="s">
        <v>173</v>
      </c>
      <c r="E235" s="35">
        <f>SUM(E232:E234)</f>
        <v>220</v>
      </c>
    </row>
    <row r="236" spans="1:5" ht="12.75" x14ac:dyDescent="0.2">
      <c r="A236" s="123" t="s">
        <v>329</v>
      </c>
      <c r="B236" s="124"/>
      <c r="C236" s="124"/>
      <c r="D236" s="124"/>
      <c r="E236" s="125"/>
    </row>
    <row r="237" spans="1:5" ht="12.75" x14ac:dyDescent="0.2">
      <c r="A237" s="30" t="s">
        <v>189</v>
      </c>
      <c r="B237" s="31">
        <v>150</v>
      </c>
      <c r="C237" s="33"/>
      <c r="D237" s="45" t="s">
        <v>189</v>
      </c>
      <c r="E237" s="49">
        <v>150</v>
      </c>
    </row>
    <row r="238" spans="1:5" ht="12.75" x14ac:dyDescent="0.2">
      <c r="A238" s="30" t="s">
        <v>206</v>
      </c>
      <c r="B238" s="31">
        <v>50</v>
      </c>
      <c r="C238" s="33"/>
      <c r="D238" s="45" t="s">
        <v>191</v>
      </c>
      <c r="E238" s="49">
        <v>50</v>
      </c>
    </row>
    <row r="239" spans="1:5" ht="12.75" x14ac:dyDescent="0.2">
      <c r="A239" s="30" t="s">
        <v>181</v>
      </c>
      <c r="B239" s="31">
        <v>180</v>
      </c>
      <c r="C239" s="33"/>
      <c r="D239" s="45" t="s">
        <v>192</v>
      </c>
      <c r="E239" s="49">
        <v>200</v>
      </c>
    </row>
    <row r="240" spans="1:5" ht="12.75" x14ac:dyDescent="0.2">
      <c r="A240" s="30" t="s">
        <v>30</v>
      </c>
      <c r="B240" s="31">
        <v>30</v>
      </c>
      <c r="C240" s="33"/>
      <c r="D240" s="45" t="s">
        <v>81</v>
      </c>
      <c r="E240" s="49">
        <v>40</v>
      </c>
    </row>
    <row r="241" spans="1:5" ht="12.75" x14ac:dyDescent="0.2">
      <c r="A241" s="30" t="s">
        <v>51</v>
      </c>
      <c r="B241" s="31">
        <v>50</v>
      </c>
      <c r="C241" s="33"/>
      <c r="D241" s="30"/>
      <c r="E241" s="31"/>
    </row>
    <row r="242" spans="1:5" ht="12.75" x14ac:dyDescent="0.2">
      <c r="A242" s="30" t="s">
        <v>32</v>
      </c>
      <c r="B242" s="31">
        <v>100</v>
      </c>
      <c r="C242" s="36"/>
      <c r="D242" s="30"/>
      <c r="E242" s="31"/>
    </row>
    <row r="243" spans="1:5" ht="12.75" x14ac:dyDescent="0.2">
      <c r="A243" s="34" t="s">
        <v>293</v>
      </c>
      <c r="B243" s="35">
        <f>SUM(B237:B242)</f>
        <v>560</v>
      </c>
      <c r="C243" s="37"/>
      <c r="D243" s="34" t="s">
        <v>293</v>
      </c>
      <c r="E243" s="35">
        <f>SUM(E237:E242)</f>
        <v>440</v>
      </c>
    </row>
    <row r="244" spans="1:5" ht="12.75" x14ac:dyDescent="0.2">
      <c r="A244" s="123" t="s">
        <v>330</v>
      </c>
      <c r="B244" s="124"/>
      <c r="C244" s="124"/>
      <c r="D244" s="124"/>
      <c r="E244" s="125"/>
    </row>
    <row r="245" spans="1:5" ht="12.75" x14ac:dyDescent="0.2">
      <c r="A245" s="30"/>
      <c r="B245" s="31"/>
      <c r="C245" s="37"/>
      <c r="D245" s="45" t="s">
        <v>162</v>
      </c>
      <c r="E245" s="45">
        <v>20</v>
      </c>
    </row>
    <row r="246" spans="1:5" ht="12.75" x14ac:dyDescent="0.2">
      <c r="A246" s="30"/>
      <c r="B246" s="31"/>
      <c r="C246" s="37"/>
      <c r="D246" s="45" t="s">
        <v>163</v>
      </c>
      <c r="E246" s="45">
        <v>100</v>
      </c>
    </row>
    <row r="247" spans="1:5" ht="12.75" x14ac:dyDescent="0.2">
      <c r="A247" s="30"/>
      <c r="B247" s="31"/>
      <c r="C247" s="37"/>
      <c r="D247" s="45" t="s">
        <v>43</v>
      </c>
      <c r="E247" s="45">
        <v>100</v>
      </c>
    </row>
    <row r="248" spans="1:5" ht="12.75" x14ac:dyDescent="0.2">
      <c r="A248" s="34"/>
      <c r="B248" s="35"/>
      <c r="C248" s="37"/>
      <c r="D248" s="34" t="s">
        <v>164</v>
      </c>
      <c r="E248" s="35">
        <f>SUM(E245:E247)</f>
        <v>220</v>
      </c>
    </row>
    <row r="249" spans="1:5" ht="12.75" x14ac:dyDescent="0.2">
      <c r="A249" s="123" t="s">
        <v>331</v>
      </c>
      <c r="B249" s="124"/>
      <c r="C249" s="124"/>
      <c r="D249" s="124"/>
      <c r="E249" s="125"/>
    </row>
    <row r="250" spans="1:5" ht="12.75" x14ac:dyDescent="0.2">
      <c r="A250" s="30" t="s">
        <v>60</v>
      </c>
      <c r="B250" s="31">
        <v>60</v>
      </c>
      <c r="C250" s="33"/>
      <c r="D250" s="45" t="s">
        <v>60</v>
      </c>
      <c r="E250" s="49">
        <v>100</v>
      </c>
    </row>
    <row r="251" spans="1:5" ht="25.5" x14ac:dyDescent="0.2">
      <c r="A251" s="30" t="s">
        <v>53</v>
      </c>
      <c r="B251" s="31">
        <v>200</v>
      </c>
      <c r="C251" s="33"/>
      <c r="D251" s="45" t="s">
        <v>53</v>
      </c>
      <c r="E251" s="49">
        <v>250</v>
      </c>
    </row>
    <row r="252" spans="1:5" ht="12.75" x14ac:dyDescent="0.2">
      <c r="A252" s="30" t="s">
        <v>61</v>
      </c>
      <c r="B252" s="31">
        <v>90</v>
      </c>
      <c r="C252" s="33"/>
      <c r="D252" s="45" t="s">
        <v>61</v>
      </c>
      <c r="E252" s="49">
        <v>100</v>
      </c>
    </row>
    <row r="253" spans="1:5" ht="12.75" x14ac:dyDescent="0.2">
      <c r="A253" s="30" t="s">
        <v>29</v>
      </c>
      <c r="B253" s="31">
        <v>150</v>
      </c>
      <c r="C253" s="33"/>
      <c r="D253" s="45" t="s">
        <v>29</v>
      </c>
      <c r="E253" s="49">
        <v>180</v>
      </c>
    </row>
    <row r="254" spans="1:5" ht="12.75" x14ac:dyDescent="0.2">
      <c r="A254" s="30" t="s">
        <v>185</v>
      </c>
      <c r="B254" s="31">
        <v>180</v>
      </c>
      <c r="C254" s="33"/>
      <c r="D254" s="45" t="s">
        <v>186</v>
      </c>
      <c r="E254" s="49">
        <v>200</v>
      </c>
    </row>
    <row r="255" spans="1:5" ht="12.75" x14ac:dyDescent="0.2">
      <c r="A255" s="30" t="s">
        <v>30</v>
      </c>
      <c r="B255" s="31">
        <v>20</v>
      </c>
      <c r="C255" s="33"/>
      <c r="D255" s="45" t="s">
        <v>37</v>
      </c>
      <c r="E255" s="49">
        <v>60</v>
      </c>
    </row>
    <row r="256" spans="1:5" ht="12.75" x14ac:dyDescent="0.2">
      <c r="A256" s="30" t="s">
        <v>37</v>
      </c>
      <c r="B256" s="31">
        <v>40</v>
      </c>
      <c r="C256" s="33"/>
      <c r="D256" s="30"/>
      <c r="E256" s="31"/>
    </row>
    <row r="257" spans="1:5" ht="12.75" x14ac:dyDescent="0.2">
      <c r="A257" s="30" t="s">
        <v>32</v>
      </c>
      <c r="B257" s="31">
        <v>100</v>
      </c>
      <c r="C257" s="36"/>
      <c r="D257" s="30"/>
      <c r="E257" s="31"/>
    </row>
    <row r="258" spans="1:5" ht="12.75" x14ac:dyDescent="0.2">
      <c r="A258" s="34" t="s">
        <v>297</v>
      </c>
      <c r="B258" s="35">
        <f>SUM(B250:B257)</f>
        <v>840</v>
      </c>
      <c r="C258" s="37"/>
      <c r="D258" s="34" t="s">
        <v>297</v>
      </c>
      <c r="E258" s="35">
        <f>SUM(E250:E257)</f>
        <v>890</v>
      </c>
    </row>
    <row r="259" spans="1:5" ht="12.75" x14ac:dyDescent="0.2">
      <c r="A259" s="123" t="s">
        <v>332</v>
      </c>
      <c r="B259" s="124"/>
      <c r="C259" s="124"/>
      <c r="D259" s="124"/>
      <c r="E259" s="125"/>
    </row>
    <row r="260" spans="1:5" ht="12.75" x14ac:dyDescent="0.2">
      <c r="A260" s="30" t="s">
        <v>195</v>
      </c>
      <c r="B260" s="31">
        <v>75</v>
      </c>
      <c r="C260" s="33"/>
      <c r="D260" s="45" t="s">
        <v>162</v>
      </c>
      <c r="E260" s="45">
        <v>20</v>
      </c>
    </row>
    <row r="261" spans="1:5" ht="12.75" x14ac:dyDescent="0.2">
      <c r="A261" s="30"/>
      <c r="B261" s="31"/>
      <c r="C261" s="33"/>
      <c r="D261" s="45" t="s">
        <v>163</v>
      </c>
      <c r="E261" s="45">
        <v>100</v>
      </c>
    </row>
    <row r="262" spans="1:5" ht="12.75" x14ac:dyDescent="0.2">
      <c r="A262" s="30" t="s">
        <v>172</v>
      </c>
      <c r="B262" s="31">
        <v>180</v>
      </c>
      <c r="C262" s="33"/>
      <c r="D262" s="45" t="s">
        <v>32</v>
      </c>
      <c r="E262" s="45">
        <v>100</v>
      </c>
    </row>
    <row r="263" spans="1:5" ht="12.75" x14ac:dyDescent="0.2">
      <c r="A263" s="34" t="s">
        <v>173</v>
      </c>
      <c r="B263" s="35">
        <f>SUM(B260:B262)</f>
        <v>255</v>
      </c>
      <c r="C263" s="44"/>
      <c r="D263" s="34" t="s">
        <v>173</v>
      </c>
      <c r="E263" s="35">
        <f>SUM(E260:E262)</f>
        <v>220</v>
      </c>
    </row>
    <row r="264" spans="1:5" ht="12.75" x14ac:dyDescent="0.2">
      <c r="A264" s="123" t="s">
        <v>333</v>
      </c>
      <c r="B264" s="124"/>
      <c r="C264" s="124"/>
      <c r="D264" s="124"/>
      <c r="E264" s="125"/>
    </row>
    <row r="265" spans="1:5" ht="12.75" x14ac:dyDescent="0.2">
      <c r="A265" s="30" t="s">
        <v>41</v>
      </c>
      <c r="B265" s="31">
        <v>15</v>
      </c>
      <c r="C265" s="33"/>
      <c r="D265" s="30" t="s">
        <v>105</v>
      </c>
      <c r="E265" s="49">
        <v>30</v>
      </c>
    </row>
    <row r="266" spans="1:5" ht="12.75" x14ac:dyDescent="0.2">
      <c r="A266" s="30" t="s">
        <v>62</v>
      </c>
      <c r="B266" s="31">
        <v>90</v>
      </c>
      <c r="C266" s="33"/>
      <c r="D266" s="45" t="s">
        <v>62</v>
      </c>
      <c r="E266" s="49">
        <v>100</v>
      </c>
    </row>
    <row r="267" spans="1:5" ht="12.75" x14ac:dyDescent="0.2">
      <c r="A267" s="30" t="s">
        <v>27</v>
      </c>
      <c r="B267" s="31">
        <v>5</v>
      </c>
      <c r="C267" s="33"/>
      <c r="D267" s="45" t="s">
        <v>118</v>
      </c>
      <c r="E267" s="49">
        <v>30</v>
      </c>
    </row>
    <row r="268" spans="1:5" ht="12.75" x14ac:dyDescent="0.2">
      <c r="A268" s="30" t="s">
        <v>49</v>
      </c>
      <c r="B268" s="31">
        <v>150</v>
      </c>
      <c r="C268" s="33"/>
      <c r="D268" s="45" t="s">
        <v>117</v>
      </c>
      <c r="E268" s="49">
        <v>180</v>
      </c>
    </row>
    <row r="269" spans="1:5" ht="12.75" x14ac:dyDescent="0.2">
      <c r="A269" s="30" t="s">
        <v>196</v>
      </c>
      <c r="B269" s="31">
        <v>180</v>
      </c>
      <c r="C269" s="33"/>
      <c r="D269" s="45" t="s">
        <v>183</v>
      </c>
      <c r="E269" s="49">
        <v>200</v>
      </c>
    </row>
    <row r="270" spans="1:5" ht="12.75" x14ac:dyDescent="0.2">
      <c r="A270" s="30" t="s">
        <v>30</v>
      </c>
      <c r="B270" s="31">
        <v>40</v>
      </c>
      <c r="C270" s="33"/>
      <c r="D270" s="45" t="s">
        <v>81</v>
      </c>
      <c r="E270" s="49">
        <v>40</v>
      </c>
    </row>
    <row r="271" spans="1:5" ht="12.75" x14ac:dyDescent="0.2">
      <c r="A271" s="30" t="s">
        <v>43</v>
      </c>
      <c r="B271" s="31">
        <v>100</v>
      </c>
      <c r="C271" s="33"/>
      <c r="D271" s="30"/>
      <c r="E271" s="31"/>
    </row>
    <row r="272" spans="1:5" ht="12.75" x14ac:dyDescent="0.2">
      <c r="A272" s="34" t="s">
        <v>293</v>
      </c>
      <c r="B272" s="35">
        <f>SUM(B265:B271)</f>
        <v>580</v>
      </c>
      <c r="C272" s="37"/>
      <c r="D272" s="34" t="s">
        <v>293</v>
      </c>
      <c r="E272" s="35">
        <f>SUM(E265:E271)</f>
        <v>580</v>
      </c>
    </row>
    <row r="273" spans="1:5" ht="12.75" x14ac:dyDescent="0.2">
      <c r="A273" s="123" t="s">
        <v>334</v>
      </c>
      <c r="B273" s="124"/>
      <c r="C273" s="124"/>
      <c r="D273" s="124"/>
      <c r="E273" s="125"/>
    </row>
    <row r="274" spans="1:5" ht="12.75" x14ac:dyDescent="0.2">
      <c r="A274" s="30"/>
      <c r="B274" s="31"/>
      <c r="C274" s="37"/>
      <c r="D274" s="45" t="s">
        <v>162</v>
      </c>
      <c r="E274" s="45">
        <v>20</v>
      </c>
    </row>
    <row r="275" spans="1:5" ht="12.75" x14ac:dyDescent="0.2">
      <c r="A275" s="30"/>
      <c r="B275" s="31"/>
      <c r="C275" s="37"/>
      <c r="D275" s="45" t="s">
        <v>163</v>
      </c>
      <c r="E275" s="45">
        <v>100</v>
      </c>
    </row>
    <row r="276" spans="1:5" ht="12.75" x14ac:dyDescent="0.2">
      <c r="A276" s="30"/>
      <c r="B276" s="31"/>
      <c r="C276" s="37"/>
      <c r="D276" s="45" t="s">
        <v>32</v>
      </c>
      <c r="E276" s="45">
        <v>100</v>
      </c>
    </row>
    <row r="277" spans="1:5" ht="12.75" x14ac:dyDescent="0.2">
      <c r="A277" s="34"/>
      <c r="B277" s="35"/>
      <c r="C277" s="37"/>
      <c r="D277" s="34" t="s">
        <v>164</v>
      </c>
      <c r="E277" s="35">
        <f>SUM(E274:E276)</f>
        <v>220</v>
      </c>
    </row>
    <row r="278" spans="1:5" ht="12.75" x14ac:dyDescent="0.2">
      <c r="A278" s="123" t="s">
        <v>335</v>
      </c>
      <c r="B278" s="124"/>
      <c r="C278" s="124"/>
      <c r="D278" s="124"/>
      <c r="E278" s="125"/>
    </row>
    <row r="279" spans="1:5" ht="12.75" x14ac:dyDescent="0.2">
      <c r="A279" s="30" t="s">
        <v>44</v>
      </c>
      <c r="B279" s="31">
        <v>60</v>
      </c>
      <c r="C279" s="33"/>
      <c r="D279" s="45" t="s">
        <v>44</v>
      </c>
      <c r="E279" s="49">
        <v>100</v>
      </c>
    </row>
    <row r="280" spans="1:5" ht="25.5" x14ac:dyDescent="0.2">
      <c r="A280" s="30" t="s">
        <v>165</v>
      </c>
      <c r="B280" s="31">
        <v>205</v>
      </c>
      <c r="C280" s="33"/>
      <c r="D280" s="45" t="s">
        <v>166</v>
      </c>
      <c r="E280" s="49">
        <v>255</v>
      </c>
    </row>
    <row r="281" spans="1:5" ht="12.75" x14ac:dyDescent="0.2">
      <c r="A281" s="30" t="s">
        <v>140</v>
      </c>
      <c r="B281" s="31">
        <v>90</v>
      </c>
      <c r="C281" s="33"/>
      <c r="D281" s="45" t="s">
        <v>140</v>
      </c>
      <c r="E281" s="49">
        <v>100</v>
      </c>
    </row>
    <row r="282" spans="1:5" ht="12.75" x14ac:dyDescent="0.2">
      <c r="A282" s="30" t="s">
        <v>118</v>
      </c>
      <c r="B282" s="31">
        <v>30</v>
      </c>
      <c r="C282" s="33"/>
      <c r="D282" s="45" t="s">
        <v>118</v>
      </c>
      <c r="E282" s="49">
        <v>30</v>
      </c>
    </row>
    <row r="283" spans="1:5" ht="12.75" x14ac:dyDescent="0.2">
      <c r="A283" s="30" t="s">
        <v>47</v>
      </c>
      <c r="B283" s="31">
        <v>150</v>
      </c>
      <c r="C283" s="33"/>
      <c r="D283" s="45" t="s">
        <v>109</v>
      </c>
      <c r="E283" s="49">
        <v>180</v>
      </c>
    </row>
    <row r="284" spans="1:5" ht="12.75" x14ac:dyDescent="0.2">
      <c r="A284" s="30" t="s">
        <v>168</v>
      </c>
      <c r="B284" s="31">
        <v>180</v>
      </c>
      <c r="C284" s="33"/>
      <c r="D284" s="45" t="s">
        <v>169</v>
      </c>
      <c r="E284" s="49">
        <v>200</v>
      </c>
    </row>
    <row r="285" spans="1:5" ht="12.75" x14ac:dyDescent="0.2">
      <c r="A285" s="30" t="s">
        <v>30</v>
      </c>
      <c r="B285" s="31">
        <v>20</v>
      </c>
      <c r="C285" s="33"/>
      <c r="D285" s="45" t="s">
        <v>37</v>
      </c>
      <c r="E285" s="45">
        <v>60</v>
      </c>
    </row>
    <row r="286" spans="1:5" ht="12.75" x14ac:dyDescent="0.2">
      <c r="A286" s="30" t="s">
        <v>37</v>
      </c>
      <c r="B286" s="31">
        <v>40</v>
      </c>
      <c r="C286" s="33"/>
      <c r="D286" s="30"/>
      <c r="E286" s="31"/>
    </row>
    <row r="287" spans="1:5" ht="12.75" x14ac:dyDescent="0.2">
      <c r="A287" s="30" t="s">
        <v>32</v>
      </c>
      <c r="B287" s="31">
        <v>100</v>
      </c>
      <c r="C287" s="33"/>
      <c r="D287" s="30"/>
      <c r="E287" s="31"/>
    </row>
    <row r="288" spans="1:5" ht="12.75" x14ac:dyDescent="0.2">
      <c r="A288" s="34" t="s">
        <v>297</v>
      </c>
      <c r="B288" s="35">
        <f>SUM(B279:B287)</f>
        <v>875</v>
      </c>
      <c r="C288" s="37"/>
      <c r="D288" s="34" t="s">
        <v>297</v>
      </c>
      <c r="E288" s="35">
        <f>SUM(E279:E287)</f>
        <v>925</v>
      </c>
    </row>
    <row r="289" spans="1:5" ht="12.75" x14ac:dyDescent="0.2">
      <c r="A289" s="123" t="s">
        <v>336</v>
      </c>
      <c r="B289" s="124"/>
      <c r="C289" s="124"/>
      <c r="D289" s="124"/>
      <c r="E289" s="125"/>
    </row>
    <row r="290" spans="1:5" ht="12.75" x14ac:dyDescent="0.2">
      <c r="A290" s="30" t="s">
        <v>201</v>
      </c>
      <c r="B290" s="31">
        <v>75</v>
      </c>
      <c r="C290" s="33"/>
      <c r="D290" s="45" t="s">
        <v>162</v>
      </c>
      <c r="E290" s="45">
        <v>20</v>
      </c>
    </row>
    <row r="291" spans="1:5" ht="12.75" x14ac:dyDescent="0.2">
      <c r="A291" s="30"/>
      <c r="B291" s="31"/>
      <c r="C291" s="33"/>
      <c r="D291" s="45" t="s">
        <v>163</v>
      </c>
      <c r="E291" s="45">
        <v>100</v>
      </c>
    </row>
    <row r="292" spans="1:5" ht="12.75" x14ac:dyDescent="0.2">
      <c r="A292" s="30" t="s">
        <v>202</v>
      </c>
      <c r="B292" s="31">
        <v>180</v>
      </c>
      <c r="C292" s="33"/>
      <c r="D292" s="45" t="s">
        <v>43</v>
      </c>
      <c r="E292" s="45">
        <v>100</v>
      </c>
    </row>
    <row r="293" spans="1:5" ht="12.75" x14ac:dyDescent="0.2">
      <c r="A293" s="34" t="s">
        <v>173</v>
      </c>
      <c r="B293" s="35">
        <f>SUM(B290:B292)</f>
        <v>255</v>
      </c>
      <c r="C293" s="44"/>
      <c r="D293" s="34" t="s">
        <v>173</v>
      </c>
      <c r="E293" s="35">
        <f>SUM(E290:E292)</f>
        <v>220</v>
      </c>
    </row>
  </sheetData>
  <mergeCells count="47">
    <mergeCell ref="A42:E42"/>
    <mergeCell ref="A1:E1"/>
    <mergeCell ref="A2:B2"/>
    <mergeCell ref="D2:E2"/>
    <mergeCell ref="A3:A4"/>
    <mergeCell ref="B3:B4"/>
    <mergeCell ref="D3:D4"/>
    <mergeCell ref="E3:E4"/>
    <mergeCell ref="A5:E5"/>
    <mergeCell ref="A13:E13"/>
    <mergeCell ref="A18:E18"/>
    <mergeCell ref="A28:E28"/>
    <mergeCell ref="A34:E34"/>
    <mergeCell ref="A131:E131"/>
    <mergeCell ref="A47:E47"/>
    <mergeCell ref="A57:E57"/>
    <mergeCell ref="A63:E63"/>
    <mergeCell ref="A72:E72"/>
    <mergeCell ref="A77:E77"/>
    <mergeCell ref="A88:E88"/>
    <mergeCell ref="A93:E93"/>
    <mergeCell ref="A101:E101"/>
    <mergeCell ref="A106:E106"/>
    <mergeCell ref="A117:E117"/>
    <mergeCell ref="A122:E122"/>
    <mergeCell ref="A215:E215"/>
    <mergeCell ref="A136:E136"/>
    <mergeCell ref="A145:E145"/>
    <mergeCell ref="A150:E150"/>
    <mergeCell ref="A157:E157"/>
    <mergeCell ref="A162:E162"/>
    <mergeCell ref="A172:E172"/>
    <mergeCell ref="A177:E177"/>
    <mergeCell ref="A185:E185"/>
    <mergeCell ref="A190:E190"/>
    <mergeCell ref="A201:E201"/>
    <mergeCell ref="A206:E206"/>
    <mergeCell ref="A264:E264"/>
    <mergeCell ref="A273:E273"/>
    <mergeCell ref="A278:E278"/>
    <mergeCell ref="A289:E289"/>
    <mergeCell ref="A220:E220"/>
    <mergeCell ref="A231:E231"/>
    <mergeCell ref="A236:E236"/>
    <mergeCell ref="A244:E244"/>
    <mergeCell ref="A249:E249"/>
    <mergeCell ref="A259:E2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I336"/>
  <sheetViews>
    <sheetView tabSelected="1" view="pageBreakPreview" zoomScaleNormal="100" zoomScaleSheetLayoutView="100" workbookViewId="0">
      <selection activeCell="A6" sqref="A6:O6"/>
    </sheetView>
  </sheetViews>
  <sheetFormatPr defaultRowHeight="11.25" x14ac:dyDescent="0.2"/>
  <cols>
    <col min="1" max="1" width="30.33203125" customWidth="1"/>
    <col min="2" max="2" width="31.5" bestFit="1" customWidth="1"/>
  </cols>
  <sheetData>
    <row r="1" spans="1:1023" s="114" customFormat="1" ht="26.25" customHeight="1" x14ac:dyDescent="0.2">
      <c r="J1" s="130" t="s">
        <v>371</v>
      </c>
      <c r="K1" s="130"/>
      <c r="L1" s="130"/>
      <c r="M1" s="130"/>
      <c r="N1" s="130"/>
      <c r="O1" s="130"/>
    </row>
    <row r="2" spans="1:1023" s="114" customFormat="1" ht="12.75" x14ac:dyDescent="0.2">
      <c r="J2" s="131" t="s">
        <v>372</v>
      </c>
      <c r="K2" s="131"/>
      <c r="L2" s="131"/>
      <c r="M2" s="131"/>
      <c r="N2" s="131"/>
      <c r="O2" s="131"/>
    </row>
    <row r="3" spans="1:1023" s="114" customFormat="1" ht="14.25" customHeight="1" x14ac:dyDescent="0.2">
      <c r="J3" s="131" t="s">
        <v>373</v>
      </c>
      <c r="K3" s="131"/>
      <c r="L3" s="131"/>
      <c r="M3" s="131"/>
      <c r="N3" s="131"/>
      <c r="O3" s="131"/>
    </row>
    <row r="4" spans="1:1023" s="114" customFormat="1" ht="12.75" x14ac:dyDescent="0.2">
      <c r="J4" s="131" t="s">
        <v>374</v>
      </c>
      <c r="K4" s="131"/>
      <c r="L4" s="131"/>
      <c r="M4" s="131"/>
      <c r="N4" s="131"/>
      <c r="O4" s="131"/>
    </row>
    <row r="5" spans="1:1023" s="15" customFormat="1" ht="12.75" x14ac:dyDescent="0.2">
      <c r="A5" s="14"/>
      <c r="C5" s="16"/>
      <c r="J5" s="139"/>
      <c r="K5" s="139"/>
      <c r="L5" s="139"/>
      <c r="M5" s="139"/>
      <c r="N5" s="139"/>
      <c r="O5" s="139"/>
    </row>
    <row r="6" spans="1:1023" s="15" customFormat="1" ht="32.25" customHeight="1" x14ac:dyDescent="0.2">
      <c r="A6" s="140" t="s">
        <v>375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023" s="15" customFormat="1" ht="12.75" x14ac:dyDescent="0.2">
      <c r="A7" s="17" t="s">
        <v>368</v>
      </c>
      <c r="B7" s="15" t="s">
        <v>224</v>
      </c>
      <c r="C7" s="16"/>
      <c r="H7" s="137"/>
      <c r="I7" s="137"/>
      <c r="J7" s="133"/>
      <c r="K7" s="133"/>
      <c r="L7" s="133"/>
      <c r="M7" s="133"/>
      <c r="N7" s="133"/>
      <c r="O7" s="133"/>
    </row>
    <row r="8" spans="1:1023" s="15" customFormat="1" ht="12.75" x14ac:dyDescent="0.2">
      <c r="A8" s="17" t="s">
        <v>3</v>
      </c>
      <c r="B8" s="15" t="s">
        <v>4</v>
      </c>
      <c r="C8" s="16"/>
      <c r="H8" s="137"/>
      <c r="I8" s="137"/>
      <c r="J8" s="138"/>
      <c r="K8" s="138"/>
      <c r="L8" s="138"/>
      <c r="M8" s="138"/>
      <c r="N8" s="138"/>
      <c r="O8" s="138"/>
    </row>
    <row r="9" spans="1:1023" s="15" customFormat="1" ht="12.75" x14ac:dyDescent="0.2">
      <c r="A9" s="18" t="s">
        <v>5</v>
      </c>
      <c r="B9" s="19" t="s">
        <v>6</v>
      </c>
      <c r="C9" s="20"/>
      <c r="D9" s="19"/>
      <c r="E9" s="19"/>
      <c r="H9" s="21"/>
      <c r="I9" s="21"/>
      <c r="J9" s="22"/>
      <c r="K9" s="22"/>
      <c r="L9" s="22"/>
      <c r="M9" s="22"/>
      <c r="N9" s="22"/>
      <c r="O9" s="22"/>
    </row>
    <row r="10" spans="1:1023" s="15" customFormat="1" ht="12.75" x14ac:dyDescent="0.2">
      <c r="A10" s="21" t="s">
        <v>7</v>
      </c>
      <c r="B10" s="23">
        <v>1</v>
      </c>
      <c r="C10" s="24"/>
      <c r="H10" s="21"/>
      <c r="I10" s="21"/>
      <c r="J10" s="22"/>
      <c r="K10" s="22"/>
      <c r="L10" s="22"/>
      <c r="M10" s="22"/>
      <c r="N10" s="22"/>
      <c r="O10" s="22"/>
    </row>
    <row r="11" spans="1:1023" ht="12.75" x14ac:dyDescent="0.2">
      <c r="A11" s="135" t="s">
        <v>8</v>
      </c>
      <c r="B11" s="135" t="s">
        <v>9</v>
      </c>
      <c r="C11" s="136" t="s">
        <v>10</v>
      </c>
      <c r="D11" s="136" t="s">
        <v>11</v>
      </c>
      <c r="E11" s="136"/>
      <c r="F11" s="136"/>
      <c r="G11" s="135" t="s">
        <v>12</v>
      </c>
      <c r="H11" s="136" t="s">
        <v>13</v>
      </c>
      <c r="I11" s="136"/>
      <c r="J11" s="136"/>
      <c r="K11" s="136"/>
      <c r="L11" s="136" t="s">
        <v>14</v>
      </c>
      <c r="M11" s="136"/>
      <c r="N11" s="136"/>
      <c r="O11" s="13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spans="1:1023" ht="12.75" x14ac:dyDescent="0.2">
      <c r="A12" s="135"/>
      <c r="B12" s="135"/>
      <c r="C12" s="136"/>
      <c r="D12" s="4" t="s">
        <v>15</v>
      </c>
      <c r="E12" s="4" t="s">
        <v>16</v>
      </c>
      <c r="F12" s="4" t="s">
        <v>17</v>
      </c>
      <c r="G12" s="135"/>
      <c r="H12" s="4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spans="1:1023" ht="12.75" x14ac:dyDescent="0.2">
      <c r="A13" s="5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spans="1:1023" ht="12.75" x14ac:dyDescent="0.2">
      <c r="A14" s="132" t="s">
        <v>26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spans="1:1023" ht="12.75" x14ac:dyDescent="0.2">
      <c r="A15" s="7" t="s">
        <v>75</v>
      </c>
      <c r="B15" s="8" t="s">
        <v>76</v>
      </c>
      <c r="C15" s="9">
        <v>30</v>
      </c>
      <c r="D15" s="10">
        <v>0.21</v>
      </c>
      <c r="E15" s="10">
        <v>0.03</v>
      </c>
      <c r="F15" s="10">
        <v>0.56999999999999995</v>
      </c>
      <c r="G15" s="7">
        <v>3.3</v>
      </c>
      <c r="H15" s="10">
        <v>0.02</v>
      </c>
      <c r="I15" s="7">
        <v>2.1</v>
      </c>
      <c r="J15" s="11"/>
      <c r="K15" s="10">
        <v>0.03</v>
      </c>
      <c r="L15" s="7">
        <v>5.0999999999999996</v>
      </c>
      <c r="M15" s="9">
        <v>9</v>
      </c>
      <c r="N15" s="7">
        <v>4.2</v>
      </c>
      <c r="O15" s="10">
        <v>0.15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spans="1:1023" ht="12.75" x14ac:dyDescent="0.2">
      <c r="A16" s="10" t="s">
        <v>77</v>
      </c>
      <c r="B16" s="8" t="s">
        <v>28</v>
      </c>
      <c r="C16" s="9">
        <v>100</v>
      </c>
      <c r="D16" s="10">
        <v>14.53</v>
      </c>
      <c r="E16" s="10">
        <v>6.92</v>
      </c>
      <c r="F16" s="10">
        <v>10.92</v>
      </c>
      <c r="G16" s="10">
        <v>163.03</v>
      </c>
      <c r="H16" s="10">
        <v>0.06</v>
      </c>
      <c r="I16" s="7">
        <v>0.6</v>
      </c>
      <c r="J16" s="7">
        <v>6.7</v>
      </c>
      <c r="K16" s="10">
        <v>1.17</v>
      </c>
      <c r="L16" s="10">
        <v>18.02</v>
      </c>
      <c r="M16" s="10">
        <v>153.63</v>
      </c>
      <c r="N16" s="10">
        <v>17.91</v>
      </c>
      <c r="O16" s="10">
        <v>1.32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spans="1:1023" ht="12.75" x14ac:dyDescent="0.2">
      <c r="A17" s="10" t="s">
        <v>78</v>
      </c>
      <c r="B17" s="8" t="s">
        <v>29</v>
      </c>
      <c r="C17" s="9">
        <v>180</v>
      </c>
      <c r="D17" s="10">
        <v>3.68</v>
      </c>
      <c r="E17" s="10">
        <v>6.46</v>
      </c>
      <c r="F17" s="10">
        <v>21.53</v>
      </c>
      <c r="G17" s="10">
        <v>160.78</v>
      </c>
      <c r="H17" s="10">
        <v>0.16</v>
      </c>
      <c r="I17" s="7">
        <v>46.5</v>
      </c>
      <c r="J17" s="9">
        <v>840</v>
      </c>
      <c r="K17" s="10">
        <v>3.04</v>
      </c>
      <c r="L17" s="10">
        <v>50.92</v>
      </c>
      <c r="M17" s="10">
        <v>101.76</v>
      </c>
      <c r="N17" s="10">
        <v>48.89</v>
      </c>
      <c r="O17" s="10">
        <v>1.63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spans="1:1023" ht="25.5" x14ac:dyDescent="0.2">
      <c r="A18" s="10" t="s">
        <v>79</v>
      </c>
      <c r="B18" s="8" t="s">
        <v>80</v>
      </c>
      <c r="C18" s="9">
        <v>200</v>
      </c>
      <c r="D18" s="10">
        <v>0.54</v>
      </c>
      <c r="E18" s="10">
        <v>0.22</v>
      </c>
      <c r="F18" s="10">
        <v>7.73</v>
      </c>
      <c r="G18" s="10">
        <v>45.44</v>
      </c>
      <c r="H18" s="10">
        <v>0.01</v>
      </c>
      <c r="I18" s="9">
        <v>160</v>
      </c>
      <c r="J18" s="10">
        <v>130.72</v>
      </c>
      <c r="K18" s="10">
        <v>0.61</v>
      </c>
      <c r="L18" s="7">
        <v>9.6</v>
      </c>
      <c r="M18" s="10">
        <v>2.72</v>
      </c>
      <c r="N18" s="10">
        <v>2.72</v>
      </c>
      <c r="O18" s="10">
        <v>0.48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</row>
    <row r="19" spans="1:1023" ht="12.75" x14ac:dyDescent="0.2">
      <c r="A19" s="10"/>
      <c r="B19" s="8" t="s">
        <v>81</v>
      </c>
      <c r="C19" s="9">
        <v>40</v>
      </c>
      <c r="D19" s="10">
        <v>1.98</v>
      </c>
      <c r="E19" s="10">
        <v>0.36</v>
      </c>
      <c r="F19" s="10">
        <v>11.89</v>
      </c>
      <c r="G19" s="7">
        <v>59.4</v>
      </c>
      <c r="H19" s="10">
        <v>0.05</v>
      </c>
      <c r="I19" s="11"/>
      <c r="J19" s="11"/>
      <c r="K19" s="7">
        <v>0.3</v>
      </c>
      <c r="L19" s="7">
        <v>8.6999999999999993</v>
      </c>
      <c r="M19" s="9">
        <v>45</v>
      </c>
      <c r="N19" s="7">
        <v>14.1</v>
      </c>
      <c r="O19" s="10">
        <v>1.17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</row>
    <row r="20" spans="1:1023" ht="12.75" x14ac:dyDescent="0.2">
      <c r="A20" s="134" t="s">
        <v>33</v>
      </c>
      <c r="B20" s="134"/>
      <c r="C20" s="12">
        <f>SUM(C15:C19)</f>
        <v>550</v>
      </c>
      <c r="D20" s="10">
        <v>20.94</v>
      </c>
      <c r="E20" s="10">
        <v>13.99</v>
      </c>
      <c r="F20" s="10">
        <v>52.64</v>
      </c>
      <c r="G20" s="10">
        <v>431.95</v>
      </c>
      <c r="H20" s="7">
        <v>0.3</v>
      </c>
      <c r="I20" s="7">
        <v>209.2</v>
      </c>
      <c r="J20" s="10">
        <v>977.42</v>
      </c>
      <c r="K20" s="10">
        <v>5.15</v>
      </c>
      <c r="L20" s="10">
        <v>92.34</v>
      </c>
      <c r="M20" s="10">
        <v>312.11</v>
      </c>
      <c r="N20" s="10">
        <v>87.82</v>
      </c>
      <c r="O20" s="10">
        <v>4.75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</row>
    <row r="21" spans="1:1023" ht="12.75" x14ac:dyDescent="0.2">
      <c r="A21" s="132" t="s">
        <v>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</row>
    <row r="22" spans="1:1023" ht="12.75" x14ac:dyDescent="0.2">
      <c r="A22" s="10"/>
      <c r="B22" s="8" t="s">
        <v>82</v>
      </c>
      <c r="C22" s="9">
        <v>20</v>
      </c>
      <c r="D22" s="7">
        <v>1.5</v>
      </c>
      <c r="E22" s="10">
        <v>3.72</v>
      </c>
      <c r="F22" s="10">
        <v>8.26</v>
      </c>
      <c r="G22" s="10">
        <v>73.52</v>
      </c>
      <c r="H22" s="10">
        <v>0.03</v>
      </c>
      <c r="I22" s="10">
        <v>0.84</v>
      </c>
      <c r="J22" s="10">
        <v>40.81</v>
      </c>
      <c r="K22" s="10">
        <v>1.89</v>
      </c>
      <c r="L22" s="10">
        <v>24.24</v>
      </c>
      <c r="M22" s="10">
        <v>37.869999999999997</v>
      </c>
      <c r="N22" s="10">
        <v>26.37</v>
      </c>
      <c r="O22" s="10">
        <v>0.56999999999999995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</row>
    <row r="23" spans="1:1023" ht="12.75" x14ac:dyDescent="0.2">
      <c r="A23" s="10"/>
      <c r="B23" s="8" t="s">
        <v>83</v>
      </c>
      <c r="C23" s="9">
        <v>100</v>
      </c>
      <c r="D23" s="7">
        <v>3.6</v>
      </c>
      <c r="E23" s="9">
        <v>1</v>
      </c>
      <c r="F23" s="9">
        <v>7</v>
      </c>
      <c r="G23" s="9">
        <v>52</v>
      </c>
      <c r="H23" s="10">
        <v>0.03</v>
      </c>
      <c r="I23" s="7">
        <v>0.6</v>
      </c>
      <c r="J23" s="9">
        <v>10</v>
      </c>
      <c r="K23" s="11"/>
      <c r="L23" s="9">
        <v>124</v>
      </c>
      <c r="M23" s="9">
        <v>95</v>
      </c>
      <c r="N23" s="9">
        <v>15</v>
      </c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</row>
    <row r="24" spans="1:1023" ht="12.75" x14ac:dyDescent="0.2">
      <c r="A24" s="10" t="s">
        <v>31</v>
      </c>
      <c r="B24" s="8" t="s">
        <v>43</v>
      </c>
      <c r="C24" s="9">
        <v>100</v>
      </c>
      <c r="D24" s="7">
        <v>0.8</v>
      </c>
      <c r="E24" s="7">
        <v>0.2</v>
      </c>
      <c r="F24" s="7">
        <v>7.5</v>
      </c>
      <c r="G24" s="9">
        <v>38</v>
      </c>
      <c r="H24" s="10">
        <v>0.06</v>
      </c>
      <c r="I24" s="9">
        <v>38</v>
      </c>
      <c r="J24" s="11"/>
      <c r="K24" s="7">
        <v>0.2</v>
      </c>
      <c r="L24" s="9">
        <v>35</v>
      </c>
      <c r="M24" s="9">
        <v>17</v>
      </c>
      <c r="N24" s="9">
        <v>11</v>
      </c>
      <c r="O24" s="7">
        <v>0.1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</row>
    <row r="25" spans="1:1023" ht="12.75" x14ac:dyDescent="0.2">
      <c r="A25" s="134" t="s">
        <v>84</v>
      </c>
      <c r="B25" s="134"/>
      <c r="C25" s="12">
        <f>SUM(C22:C24)</f>
        <v>220</v>
      </c>
      <c r="D25" s="7">
        <v>5.9</v>
      </c>
      <c r="E25" s="10">
        <v>4.92</v>
      </c>
      <c r="F25" s="10">
        <v>22.76</v>
      </c>
      <c r="G25" s="10">
        <v>163.52000000000001</v>
      </c>
      <c r="H25" s="10">
        <v>0.12</v>
      </c>
      <c r="I25" s="10">
        <v>39.44</v>
      </c>
      <c r="J25" s="10">
        <v>50.81</v>
      </c>
      <c r="K25" s="10">
        <v>2.09</v>
      </c>
      <c r="L25" s="10">
        <v>183.24</v>
      </c>
      <c r="M25" s="10">
        <v>149.87</v>
      </c>
      <c r="N25" s="10">
        <v>52.37</v>
      </c>
      <c r="O25" s="10">
        <v>0.67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</row>
    <row r="26" spans="1:1023" ht="12.75" x14ac:dyDescent="0.2">
      <c r="A26" s="132" t="s">
        <v>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</row>
    <row r="27" spans="1:1023" ht="12.75" x14ac:dyDescent="0.2">
      <c r="A27" s="10" t="s">
        <v>85</v>
      </c>
      <c r="B27" s="8" t="s">
        <v>34</v>
      </c>
      <c r="C27" s="9">
        <v>100</v>
      </c>
      <c r="D27" s="10">
        <v>1.52</v>
      </c>
      <c r="E27" s="10">
        <v>8.52</v>
      </c>
      <c r="F27" s="10">
        <v>8.15</v>
      </c>
      <c r="G27" s="10">
        <v>115.87</v>
      </c>
      <c r="H27" s="10">
        <v>7.0000000000000007E-2</v>
      </c>
      <c r="I27" s="10">
        <v>10.17</v>
      </c>
      <c r="J27" s="10">
        <v>272.67</v>
      </c>
      <c r="K27" s="10">
        <v>3.82</v>
      </c>
      <c r="L27" s="10">
        <v>27.68</v>
      </c>
      <c r="M27" s="9">
        <v>46</v>
      </c>
      <c r="N27" s="10">
        <v>21.05</v>
      </c>
      <c r="O27" s="10">
        <v>0.87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</row>
    <row r="28" spans="1:1023" ht="25.5" x14ac:dyDescent="0.2">
      <c r="A28" s="10" t="s">
        <v>86</v>
      </c>
      <c r="B28" s="8" t="s">
        <v>87</v>
      </c>
      <c r="C28" s="9">
        <v>255</v>
      </c>
      <c r="D28" s="10">
        <v>1.92</v>
      </c>
      <c r="E28" s="10">
        <v>5.67</v>
      </c>
      <c r="F28" s="10">
        <v>10.08</v>
      </c>
      <c r="G28" s="10">
        <v>99.78</v>
      </c>
      <c r="H28" s="10">
        <v>0.06</v>
      </c>
      <c r="I28" s="10">
        <v>19.98</v>
      </c>
      <c r="J28" s="10">
        <v>203.25</v>
      </c>
      <c r="K28" s="10">
        <v>2.39</v>
      </c>
      <c r="L28" s="10">
        <v>41.35</v>
      </c>
      <c r="M28" s="10">
        <v>52.72</v>
      </c>
      <c r="N28" s="10">
        <v>24.24</v>
      </c>
      <c r="O28" s="10">
        <v>1.1299999999999999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</row>
    <row r="29" spans="1:1023" ht="12.75" x14ac:dyDescent="0.2">
      <c r="A29" s="10" t="s">
        <v>88</v>
      </c>
      <c r="B29" s="8" t="s">
        <v>35</v>
      </c>
      <c r="C29" s="9">
        <v>100</v>
      </c>
      <c r="D29" s="10">
        <v>17.329999999999998</v>
      </c>
      <c r="E29" s="10">
        <v>16.829999999999998</v>
      </c>
      <c r="F29" s="7">
        <v>5.8</v>
      </c>
      <c r="G29" s="10">
        <v>243.77</v>
      </c>
      <c r="H29" s="10">
        <v>0.08</v>
      </c>
      <c r="I29" s="10">
        <v>2.57</v>
      </c>
      <c r="J29" s="10">
        <v>15.17</v>
      </c>
      <c r="K29" s="10">
        <v>2.88</v>
      </c>
      <c r="L29" s="10">
        <v>42.26</v>
      </c>
      <c r="M29" s="10">
        <v>193.46</v>
      </c>
      <c r="N29" s="10">
        <v>28.24</v>
      </c>
      <c r="O29" s="10">
        <v>2.54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</row>
    <row r="30" spans="1:1023" ht="12.75" x14ac:dyDescent="0.2">
      <c r="A30" s="10" t="s">
        <v>89</v>
      </c>
      <c r="B30" s="8" t="s">
        <v>36</v>
      </c>
      <c r="C30" s="9">
        <v>180</v>
      </c>
      <c r="D30" s="10">
        <v>7.86</v>
      </c>
      <c r="E30" s="10">
        <v>2.06</v>
      </c>
      <c r="F30" s="10">
        <v>35.630000000000003</v>
      </c>
      <c r="G30" s="10">
        <v>192.19</v>
      </c>
      <c r="H30" s="10">
        <v>0.26</v>
      </c>
      <c r="I30" s="11"/>
      <c r="J30" s="11"/>
      <c r="K30" s="7">
        <v>0.5</v>
      </c>
      <c r="L30" s="7">
        <v>16.899999999999999</v>
      </c>
      <c r="M30" s="10">
        <v>186.85</v>
      </c>
      <c r="N30" s="10">
        <v>125.06</v>
      </c>
      <c r="O30" s="10">
        <v>4.21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</row>
    <row r="31" spans="1:1023" ht="25.5" x14ac:dyDescent="0.2">
      <c r="A31" s="10" t="s">
        <v>90</v>
      </c>
      <c r="B31" s="8" t="s">
        <v>91</v>
      </c>
      <c r="C31" s="9">
        <v>200</v>
      </c>
      <c r="D31" s="10">
        <v>0.37</v>
      </c>
      <c r="E31" s="10">
        <v>0.02</v>
      </c>
      <c r="F31" s="10">
        <v>10.039999999999999</v>
      </c>
      <c r="G31" s="10">
        <v>43.01</v>
      </c>
      <c r="H31" s="11"/>
      <c r="I31" s="10">
        <v>0.34</v>
      </c>
      <c r="J31" s="10">
        <v>0.51</v>
      </c>
      <c r="K31" s="10">
        <v>0.17</v>
      </c>
      <c r="L31" s="10">
        <v>18.87</v>
      </c>
      <c r="M31" s="10">
        <v>13.09</v>
      </c>
      <c r="N31" s="7">
        <v>5.0999999999999996</v>
      </c>
      <c r="O31" s="10">
        <v>1.02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</row>
    <row r="32" spans="1:1023" ht="12.75" x14ac:dyDescent="0.2">
      <c r="A32" s="10"/>
      <c r="B32" s="8" t="s">
        <v>37</v>
      </c>
      <c r="C32" s="9">
        <v>60</v>
      </c>
      <c r="D32" s="10">
        <v>3.96</v>
      </c>
      <c r="E32" s="10">
        <v>0.72</v>
      </c>
      <c r="F32" s="10">
        <v>23.79</v>
      </c>
      <c r="G32" s="7">
        <v>118.8</v>
      </c>
      <c r="H32" s="10">
        <v>0.09</v>
      </c>
      <c r="I32" s="11"/>
      <c r="J32" s="11"/>
      <c r="K32" s="7">
        <v>0.6</v>
      </c>
      <c r="L32" s="7">
        <v>17.399999999999999</v>
      </c>
      <c r="M32" s="9">
        <v>90</v>
      </c>
      <c r="N32" s="7">
        <v>28.2</v>
      </c>
      <c r="O32" s="10">
        <v>2.34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</row>
    <row r="33" spans="1:1023" ht="12.75" x14ac:dyDescent="0.2">
      <c r="A33" s="134" t="s">
        <v>38</v>
      </c>
      <c r="B33" s="134"/>
      <c r="C33" s="12">
        <f>SUM(C27:C32)</f>
        <v>895</v>
      </c>
      <c r="D33" s="10">
        <v>32.96</v>
      </c>
      <c r="E33" s="10">
        <v>33.82</v>
      </c>
      <c r="F33" s="10">
        <v>93.49</v>
      </c>
      <c r="G33" s="10">
        <v>813.42</v>
      </c>
      <c r="H33" s="10">
        <v>0.56000000000000005</v>
      </c>
      <c r="I33" s="10">
        <v>33.06</v>
      </c>
      <c r="J33" s="7">
        <v>491.6</v>
      </c>
      <c r="K33" s="10">
        <v>10.36</v>
      </c>
      <c r="L33" s="10">
        <v>164.46</v>
      </c>
      <c r="M33" s="10">
        <v>582.12</v>
      </c>
      <c r="N33" s="10">
        <v>231.89</v>
      </c>
      <c r="O33" s="10">
        <v>12.11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</row>
    <row r="34" spans="1:1023" ht="12.75" x14ac:dyDescent="0.2">
      <c r="A34" s="132" t="s">
        <v>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</row>
    <row r="35" spans="1:1023" ht="12.75" x14ac:dyDescent="0.2">
      <c r="A35" s="10"/>
      <c r="B35" s="8" t="s">
        <v>82</v>
      </c>
      <c r="C35" s="9">
        <v>20</v>
      </c>
      <c r="D35" s="7">
        <v>1.5</v>
      </c>
      <c r="E35" s="10">
        <v>3.72</v>
      </c>
      <c r="F35" s="10">
        <v>8.26</v>
      </c>
      <c r="G35" s="10">
        <v>73.52</v>
      </c>
      <c r="H35" s="10">
        <v>0.03</v>
      </c>
      <c r="I35" s="10">
        <v>0.84</v>
      </c>
      <c r="J35" s="10">
        <v>40.81</v>
      </c>
      <c r="K35" s="10">
        <v>1.89</v>
      </c>
      <c r="L35" s="10">
        <v>24.24</v>
      </c>
      <c r="M35" s="10">
        <v>37.869999999999997</v>
      </c>
      <c r="N35" s="10">
        <v>26.37</v>
      </c>
      <c r="O35" s="10">
        <v>0.56999999999999995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</row>
    <row r="36" spans="1:1023" ht="12.75" x14ac:dyDescent="0.2">
      <c r="A36" s="10"/>
      <c r="B36" s="8" t="s">
        <v>83</v>
      </c>
      <c r="C36" s="9">
        <v>100</v>
      </c>
      <c r="D36" s="7">
        <v>3.6</v>
      </c>
      <c r="E36" s="9">
        <v>1</v>
      </c>
      <c r="F36" s="9">
        <v>7</v>
      </c>
      <c r="G36" s="9">
        <v>52</v>
      </c>
      <c r="H36" s="10">
        <v>0.03</v>
      </c>
      <c r="I36" s="7">
        <v>0.6</v>
      </c>
      <c r="J36" s="9">
        <v>10</v>
      </c>
      <c r="K36" s="11"/>
      <c r="L36" s="9">
        <v>124</v>
      </c>
      <c r="M36" s="9">
        <v>95</v>
      </c>
      <c r="N36" s="9">
        <v>15</v>
      </c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</row>
    <row r="37" spans="1:1023" ht="12.75" x14ac:dyDescent="0.2">
      <c r="A37" s="9" t="s">
        <v>31</v>
      </c>
      <c r="B37" s="8" t="s">
        <v>32</v>
      </c>
      <c r="C37" s="9">
        <v>100</v>
      </c>
      <c r="D37" s="7">
        <v>0.4</v>
      </c>
      <c r="E37" s="7">
        <v>0.4</v>
      </c>
      <c r="F37" s="7">
        <v>9.8000000000000007</v>
      </c>
      <c r="G37" s="9">
        <v>47</v>
      </c>
      <c r="H37" s="10">
        <v>0.03</v>
      </c>
      <c r="I37" s="9">
        <v>10</v>
      </c>
      <c r="J37" s="9">
        <v>5</v>
      </c>
      <c r="K37" s="7">
        <v>0.2</v>
      </c>
      <c r="L37" s="9">
        <v>16</v>
      </c>
      <c r="M37" s="9">
        <v>11</v>
      </c>
      <c r="N37" s="9">
        <v>9</v>
      </c>
      <c r="O37" s="7">
        <v>2.2000000000000002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</row>
    <row r="38" spans="1:1023" ht="12.75" x14ac:dyDescent="0.2">
      <c r="A38" s="134" t="s">
        <v>84</v>
      </c>
      <c r="B38" s="134"/>
      <c r="C38" s="12">
        <f>SUM(C35:C37)</f>
        <v>220</v>
      </c>
      <c r="D38" s="7">
        <v>5.5</v>
      </c>
      <c r="E38" s="10">
        <v>5.12</v>
      </c>
      <c r="F38" s="10">
        <v>25.06</v>
      </c>
      <c r="G38" s="10">
        <v>172.52</v>
      </c>
      <c r="H38" s="10">
        <v>0.09</v>
      </c>
      <c r="I38" s="10">
        <v>11.44</v>
      </c>
      <c r="J38" s="10">
        <v>55.81</v>
      </c>
      <c r="K38" s="10">
        <v>2.09</v>
      </c>
      <c r="L38" s="10">
        <v>164.24</v>
      </c>
      <c r="M38" s="10">
        <v>143.87</v>
      </c>
      <c r="N38" s="10">
        <v>50.37</v>
      </c>
      <c r="O38" s="10">
        <v>2.77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</row>
    <row r="39" spans="1:1023" ht="12.75" x14ac:dyDescent="0.2">
      <c r="A39" s="132" t="s">
        <v>39</v>
      </c>
      <c r="B39" s="132"/>
      <c r="C39" s="132"/>
      <c r="D39" s="10">
        <v>56.65</v>
      </c>
      <c r="E39" s="10">
        <v>49.92</v>
      </c>
      <c r="F39" s="10">
        <v>164.34</v>
      </c>
      <c r="G39" s="10">
        <v>1356.35</v>
      </c>
      <c r="H39" s="10">
        <v>0.94</v>
      </c>
      <c r="I39" s="10">
        <v>264.72000000000003</v>
      </c>
      <c r="J39" s="10">
        <v>1675.95</v>
      </c>
      <c r="K39" s="10">
        <v>18.809999999999999</v>
      </c>
      <c r="L39" s="10">
        <v>585.48</v>
      </c>
      <c r="M39" s="7">
        <v>1083.3</v>
      </c>
      <c r="N39" s="10">
        <v>384.89</v>
      </c>
      <c r="O39" s="10">
        <v>17.25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</row>
    <row r="40" spans="1:1023" s="15" customFormat="1" ht="12.75" x14ac:dyDescent="0.2">
      <c r="A40" s="17" t="s">
        <v>368</v>
      </c>
      <c r="B40" s="15" t="s">
        <v>224</v>
      </c>
      <c r="C40" s="16"/>
      <c r="H40" s="137"/>
      <c r="I40" s="137"/>
      <c r="J40" s="133"/>
      <c r="K40" s="133"/>
      <c r="L40" s="133"/>
      <c r="M40" s="133"/>
      <c r="N40" s="133"/>
      <c r="O40" s="133"/>
    </row>
    <row r="41" spans="1:1023" s="15" customFormat="1" ht="12.75" x14ac:dyDescent="0.2">
      <c r="A41" s="17" t="s">
        <v>3</v>
      </c>
      <c r="B41" s="15" t="s">
        <v>4</v>
      </c>
      <c r="C41" s="16"/>
      <c r="H41" s="137"/>
      <c r="I41" s="137"/>
      <c r="J41" s="138"/>
      <c r="K41" s="138"/>
      <c r="L41" s="138"/>
      <c r="M41" s="138"/>
      <c r="N41" s="138"/>
      <c r="O41" s="138"/>
    </row>
    <row r="42" spans="1:1023" s="15" customFormat="1" ht="12.75" x14ac:dyDescent="0.2">
      <c r="A42" s="18" t="s">
        <v>5</v>
      </c>
      <c r="B42" s="19" t="s">
        <v>40</v>
      </c>
      <c r="C42" s="20"/>
      <c r="D42" s="19"/>
      <c r="E42" s="19"/>
      <c r="H42" s="21"/>
      <c r="I42" s="21"/>
      <c r="J42" s="22"/>
      <c r="K42" s="22"/>
      <c r="L42" s="22"/>
      <c r="M42" s="22"/>
      <c r="N42" s="22"/>
      <c r="O42" s="22"/>
    </row>
    <row r="43" spans="1:1023" s="15" customFormat="1" ht="12.75" x14ac:dyDescent="0.2">
      <c r="A43" s="21" t="s">
        <v>7</v>
      </c>
      <c r="B43" s="23">
        <v>1</v>
      </c>
      <c r="C43" s="24"/>
      <c r="H43" s="21"/>
      <c r="I43" s="21"/>
      <c r="J43" s="22"/>
      <c r="K43" s="22"/>
      <c r="L43" s="22"/>
      <c r="M43" s="22"/>
      <c r="N43" s="22"/>
      <c r="O43" s="22"/>
    </row>
    <row r="44" spans="1:1023" ht="12.75" x14ac:dyDescent="0.2">
      <c r="A44" s="135" t="s">
        <v>8</v>
      </c>
      <c r="B44" s="135" t="s">
        <v>9</v>
      </c>
      <c r="C44" s="136" t="s">
        <v>10</v>
      </c>
      <c r="D44" s="136" t="s">
        <v>11</v>
      </c>
      <c r="E44" s="136"/>
      <c r="F44" s="136"/>
      <c r="G44" s="135" t="s">
        <v>12</v>
      </c>
      <c r="H44" s="136" t="s">
        <v>13</v>
      </c>
      <c r="I44" s="136"/>
      <c r="J44" s="136"/>
      <c r="K44" s="136"/>
      <c r="L44" s="136" t="s">
        <v>14</v>
      </c>
      <c r="M44" s="136"/>
      <c r="N44" s="136"/>
      <c r="O44" s="13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spans="1:1023" ht="12.75" x14ac:dyDescent="0.2">
      <c r="A45" s="135"/>
      <c r="B45" s="135"/>
      <c r="C45" s="136"/>
      <c r="D45" s="4" t="s">
        <v>15</v>
      </c>
      <c r="E45" s="4" t="s">
        <v>16</v>
      </c>
      <c r="F45" s="4" t="s">
        <v>17</v>
      </c>
      <c r="G45" s="135"/>
      <c r="H45" s="4" t="s">
        <v>18</v>
      </c>
      <c r="I45" s="4" t="s">
        <v>19</v>
      </c>
      <c r="J45" s="4" t="s">
        <v>20</v>
      </c>
      <c r="K45" s="4" t="s">
        <v>21</v>
      </c>
      <c r="L45" s="4" t="s">
        <v>22</v>
      </c>
      <c r="M45" s="4" t="s">
        <v>23</v>
      </c>
      <c r="N45" s="4" t="s">
        <v>24</v>
      </c>
      <c r="O45" s="4" t="s">
        <v>25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spans="1:1023" ht="12.75" x14ac:dyDescent="0.2">
      <c r="A46" s="5">
        <v>1</v>
      </c>
      <c r="B46" s="6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spans="1:1023" ht="12.75" x14ac:dyDescent="0.2">
      <c r="A47" s="132" t="s">
        <v>26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spans="1:1023" ht="25.5" x14ac:dyDescent="0.2">
      <c r="A48" s="10" t="s">
        <v>75</v>
      </c>
      <c r="B48" s="8" t="s">
        <v>92</v>
      </c>
      <c r="C48" s="9">
        <v>30</v>
      </c>
      <c r="D48" s="10">
        <v>0.93</v>
      </c>
      <c r="E48" s="10">
        <v>0.06</v>
      </c>
      <c r="F48" s="10">
        <v>1.95</v>
      </c>
      <c r="G48" s="9">
        <v>12</v>
      </c>
      <c r="H48" s="10">
        <v>0.03</v>
      </c>
      <c r="I48" s="9">
        <v>3</v>
      </c>
      <c r="J48" s="9">
        <v>15</v>
      </c>
      <c r="K48" s="10">
        <v>0.06</v>
      </c>
      <c r="L48" s="9">
        <v>6</v>
      </c>
      <c r="M48" s="7">
        <v>18.600000000000001</v>
      </c>
      <c r="N48" s="7">
        <v>6.3</v>
      </c>
      <c r="O48" s="10">
        <v>0.21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spans="1:1023" ht="12.75" x14ac:dyDescent="0.2">
      <c r="A49" s="10" t="s">
        <v>93</v>
      </c>
      <c r="B49" s="8" t="s">
        <v>94</v>
      </c>
      <c r="C49" s="9">
        <v>50</v>
      </c>
      <c r="D49" s="10">
        <v>4.8600000000000003</v>
      </c>
      <c r="E49" s="10">
        <v>2.21</v>
      </c>
      <c r="F49" s="10">
        <v>1.07</v>
      </c>
      <c r="G49" s="10">
        <v>43.48</v>
      </c>
      <c r="H49" s="10">
        <v>0.01</v>
      </c>
      <c r="I49" s="10">
        <v>0.18</v>
      </c>
      <c r="J49" s="7">
        <v>1.4</v>
      </c>
      <c r="K49" s="10">
        <v>0.88</v>
      </c>
      <c r="L49" s="7">
        <v>20.8</v>
      </c>
      <c r="M49" s="10">
        <v>23.44</v>
      </c>
      <c r="N49" s="10">
        <v>5.56</v>
      </c>
      <c r="O49" s="10">
        <v>0.09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spans="1:1023" ht="12.75" x14ac:dyDescent="0.2">
      <c r="A50" s="10" t="s">
        <v>95</v>
      </c>
      <c r="B50" s="8" t="s">
        <v>96</v>
      </c>
      <c r="C50" s="9">
        <v>250</v>
      </c>
      <c r="D50" s="10">
        <v>10.130000000000001</v>
      </c>
      <c r="E50" s="10">
        <v>3.45</v>
      </c>
      <c r="F50" s="10">
        <v>36.17</v>
      </c>
      <c r="G50" s="10">
        <v>216.27</v>
      </c>
      <c r="H50" s="10">
        <v>0.28000000000000003</v>
      </c>
      <c r="I50" s="10">
        <v>1.44</v>
      </c>
      <c r="J50" s="7">
        <v>11.1</v>
      </c>
      <c r="K50" s="10">
        <v>0.43</v>
      </c>
      <c r="L50" s="10">
        <v>147.68</v>
      </c>
      <c r="M50" s="10">
        <v>261.57</v>
      </c>
      <c r="N50" s="10">
        <v>123.76</v>
      </c>
      <c r="O50" s="10">
        <v>3.76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1:1023" ht="12.75" x14ac:dyDescent="0.2">
      <c r="A51" s="10" t="s">
        <v>97</v>
      </c>
      <c r="B51" s="8" t="s">
        <v>98</v>
      </c>
      <c r="C51" s="9">
        <v>200</v>
      </c>
      <c r="D51" s="10">
        <v>3.56</v>
      </c>
      <c r="E51" s="10">
        <v>2.83</v>
      </c>
      <c r="F51" s="10">
        <v>4.6900000000000004</v>
      </c>
      <c r="G51" s="10">
        <v>59.62</v>
      </c>
      <c r="H51" s="10">
        <v>0.02</v>
      </c>
      <c r="I51" s="10">
        <v>0.53</v>
      </c>
      <c r="J51" s="10">
        <v>9.02</v>
      </c>
      <c r="K51" s="10">
        <v>0.01</v>
      </c>
      <c r="L51" s="10">
        <v>111.92</v>
      </c>
      <c r="M51" s="7">
        <v>106.3</v>
      </c>
      <c r="N51" s="10">
        <v>29.46</v>
      </c>
      <c r="O51" s="10">
        <v>0.97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spans="1:1023" ht="12.75" x14ac:dyDescent="0.2">
      <c r="A52" s="10">
        <v>8.18</v>
      </c>
      <c r="B52" s="8" t="s">
        <v>81</v>
      </c>
      <c r="C52" s="9">
        <v>40</v>
      </c>
      <c r="D52" s="10">
        <v>3.17</v>
      </c>
      <c r="E52" s="10">
        <v>0.57999999999999996</v>
      </c>
      <c r="F52" s="10">
        <v>19.02</v>
      </c>
      <c r="G52" s="10">
        <v>95.04</v>
      </c>
      <c r="H52" s="10">
        <v>0.08</v>
      </c>
      <c r="I52" s="11"/>
      <c r="J52" s="11"/>
      <c r="K52" s="10">
        <v>0.48</v>
      </c>
      <c r="L52" s="10">
        <v>13.92</v>
      </c>
      <c r="M52" s="9">
        <v>72</v>
      </c>
      <c r="N52" s="10">
        <v>22.56</v>
      </c>
      <c r="O52" s="10">
        <v>1.87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spans="1:1023" ht="12.75" x14ac:dyDescent="0.2">
      <c r="A53" s="134" t="s">
        <v>33</v>
      </c>
      <c r="B53" s="134"/>
      <c r="C53" s="12">
        <f>SUM(C48:C52)</f>
        <v>570</v>
      </c>
      <c r="D53" s="10">
        <v>22.65</v>
      </c>
      <c r="E53" s="10">
        <v>9.1300000000000008</v>
      </c>
      <c r="F53" s="7">
        <v>62.9</v>
      </c>
      <c r="G53" s="10">
        <v>426.41</v>
      </c>
      <c r="H53" s="10">
        <v>0.42</v>
      </c>
      <c r="I53" s="10">
        <v>5.15</v>
      </c>
      <c r="J53" s="10">
        <v>36.520000000000003</v>
      </c>
      <c r="K53" s="10">
        <v>1.86</v>
      </c>
      <c r="L53" s="10">
        <v>300.32</v>
      </c>
      <c r="M53" s="10">
        <v>481.91</v>
      </c>
      <c r="N53" s="10">
        <v>187.64</v>
      </c>
      <c r="O53" s="7">
        <v>6.9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spans="1:1023" ht="12.75" x14ac:dyDescent="0.2">
      <c r="A54" s="132" t="s">
        <v>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spans="1:1023" ht="12.75" x14ac:dyDescent="0.2">
      <c r="A55" s="10"/>
      <c r="B55" s="8" t="s">
        <v>82</v>
      </c>
      <c r="C55" s="9">
        <v>20</v>
      </c>
      <c r="D55" s="7">
        <v>1.5</v>
      </c>
      <c r="E55" s="10">
        <v>3.72</v>
      </c>
      <c r="F55" s="10">
        <v>8.26</v>
      </c>
      <c r="G55" s="10">
        <v>73.52</v>
      </c>
      <c r="H55" s="10">
        <v>0.03</v>
      </c>
      <c r="I55" s="10">
        <v>0.84</v>
      </c>
      <c r="J55" s="10">
        <v>40.81</v>
      </c>
      <c r="K55" s="10">
        <v>1.89</v>
      </c>
      <c r="L55" s="10">
        <v>24.24</v>
      </c>
      <c r="M55" s="10">
        <v>37.869999999999997</v>
      </c>
      <c r="N55" s="10">
        <v>26.37</v>
      </c>
      <c r="O55" s="10">
        <v>0.56999999999999995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spans="1:1023" ht="12.75" x14ac:dyDescent="0.2">
      <c r="A56" s="10"/>
      <c r="B56" s="8" t="s">
        <v>83</v>
      </c>
      <c r="C56" s="9">
        <v>100</v>
      </c>
      <c r="D56" s="7">
        <v>3.6</v>
      </c>
      <c r="E56" s="9">
        <v>1</v>
      </c>
      <c r="F56" s="9">
        <v>7</v>
      </c>
      <c r="G56" s="9">
        <v>52</v>
      </c>
      <c r="H56" s="10">
        <v>0.03</v>
      </c>
      <c r="I56" s="7">
        <v>0.6</v>
      </c>
      <c r="J56" s="9">
        <v>10</v>
      </c>
      <c r="K56" s="11"/>
      <c r="L56" s="9">
        <v>124</v>
      </c>
      <c r="M56" s="9">
        <v>95</v>
      </c>
      <c r="N56" s="9">
        <v>15</v>
      </c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spans="1:1023" ht="12.75" x14ac:dyDescent="0.2">
      <c r="A57" s="9" t="s">
        <v>31</v>
      </c>
      <c r="B57" s="8" t="s">
        <v>32</v>
      </c>
      <c r="C57" s="9">
        <v>100</v>
      </c>
      <c r="D57" s="7">
        <v>0.4</v>
      </c>
      <c r="E57" s="7">
        <v>0.4</v>
      </c>
      <c r="F57" s="7">
        <v>9.8000000000000007</v>
      </c>
      <c r="G57" s="9">
        <v>47</v>
      </c>
      <c r="H57" s="10">
        <v>0.03</v>
      </c>
      <c r="I57" s="9">
        <v>10</v>
      </c>
      <c r="J57" s="9">
        <v>5</v>
      </c>
      <c r="K57" s="7">
        <v>0.2</v>
      </c>
      <c r="L57" s="9">
        <v>16</v>
      </c>
      <c r="M57" s="9">
        <v>11</v>
      </c>
      <c r="N57" s="9">
        <v>9</v>
      </c>
      <c r="O57" s="7">
        <v>2.2000000000000002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spans="1:1023" ht="12.75" x14ac:dyDescent="0.2">
      <c r="A58" s="134" t="s">
        <v>84</v>
      </c>
      <c r="B58" s="134"/>
      <c r="C58" s="12">
        <f>SUM(C55:C57)</f>
        <v>220</v>
      </c>
      <c r="D58" s="7">
        <v>5.5</v>
      </c>
      <c r="E58" s="10">
        <v>5.12</v>
      </c>
      <c r="F58" s="10">
        <v>25.06</v>
      </c>
      <c r="G58" s="10">
        <v>172.52</v>
      </c>
      <c r="H58" s="10">
        <v>0.09</v>
      </c>
      <c r="I58" s="10">
        <v>11.44</v>
      </c>
      <c r="J58" s="10">
        <v>55.81</v>
      </c>
      <c r="K58" s="10">
        <v>2.09</v>
      </c>
      <c r="L58" s="10">
        <v>164.24</v>
      </c>
      <c r="M58" s="10">
        <v>143.87</v>
      </c>
      <c r="N58" s="10">
        <v>50.37</v>
      </c>
      <c r="O58" s="10">
        <v>2.77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spans="1:1023" ht="12.75" x14ac:dyDescent="0.2">
      <c r="A59" s="132" t="s">
        <v>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spans="1:1023" ht="12.75" x14ac:dyDescent="0.2">
      <c r="A60" s="10" t="s">
        <v>99</v>
      </c>
      <c r="B60" s="8" t="s">
        <v>100</v>
      </c>
      <c r="C60" s="9">
        <v>100</v>
      </c>
      <c r="D60" s="10">
        <v>0.77</v>
      </c>
      <c r="E60" s="7">
        <v>5.0999999999999996</v>
      </c>
      <c r="F60" s="10">
        <v>2.75</v>
      </c>
      <c r="G60" s="7">
        <v>59.9</v>
      </c>
      <c r="H60" s="10">
        <v>0.03</v>
      </c>
      <c r="I60" s="7">
        <v>7.1</v>
      </c>
      <c r="J60" s="11"/>
      <c r="K60" s="10">
        <v>2.3199999999999998</v>
      </c>
      <c r="L60" s="10">
        <v>24.38</v>
      </c>
      <c r="M60" s="10">
        <v>34.049999999999997</v>
      </c>
      <c r="N60" s="10">
        <v>13.67</v>
      </c>
      <c r="O60" s="10">
        <v>0.56999999999999995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spans="1:1023" ht="25.5" x14ac:dyDescent="0.2">
      <c r="A61" s="7" t="s">
        <v>101</v>
      </c>
      <c r="B61" s="8" t="s">
        <v>102</v>
      </c>
      <c r="C61" s="9">
        <v>250</v>
      </c>
      <c r="D61" s="10">
        <v>10.54</v>
      </c>
      <c r="E61" s="10">
        <v>11.59</v>
      </c>
      <c r="F61" s="10">
        <v>14.25</v>
      </c>
      <c r="G61" s="10">
        <v>203.93</v>
      </c>
      <c r="H61" s="10">
        <v>0.06</v>
      </c>
      <c r="I61" s="7">
        <v>20.6</v>
      </c>
      <c r="J61" s="9">
        <v>232</v>
      </c>
      <c r="K61" s="10">
        <v>2.4500000000000002</v>
      </c>
      <c r="L61" s="7">
        <v>32.6</v>
      </c>
      <c r="M61" s="10">
        <v>42.68</v>
      </c>
      <c r="N61" s="10">
        <v>20.89</v>
      </c>
      <c r="O61" s="10">
        <v>0.81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spans="1:1023" ht="12.75" x14ac:dyDescent="0.2">
      <c r="A62" s="10" t="s">
        <v>77</v>
      </c>
      <c r="B62" s="8" t="s">
        <v>28</v>
      </c>
      <c r="C62" s="9">
        <v>100</v>
      </c>
      <c r="D62" s="10">
        <v>14.53</v>
      </c>
      <c r="E62" s="10">
        <v>6.92</v>
      </c>
      <c r="F62" s="10">
        <v>10.92</v>
      </c>
      <c r="G62" s="10">
        <v>163.03</v>
      </c>
      <c r="H62" s="10">
        <v>0.06</v>
      </c>
      <c r="I62" s="7">
        <v>0.6</v>
      </c>
      <c r="J62" s="7">
        <v>6.7</v>
      </c>
      <c r="K62" s="10">
        <v>1.17</v>
      </c>
      <c r="L62" s="10">
        <v>18.02</v>
      </c>
      <c r="M62" s="10">
        <v>153.63</v>
      </c>
      <c r="N62" s="10">
        <v>17.91</v>
      </c>
      <c r="O62" s="10">
        <v>1.32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  <row r="63" spans="1:1023" ht="12.75" x14ac:dyDescent="0.2">
      <c r="A63" s="10" t="s">
        <v>78</v>
      </c>
      <c r="B63" s="8" t="s">
        <v>29</v>
      </c>
      <c r="C63" s="9">
        <v>180</v>
      </c>
      <c r="D63" s="10">
        <v>3.68</v>
      </c>
      <c r="E63" s="10">
        <v>6.46</v>
      </c>
      <c r="F63" s="10">
        <v>21.53</v>
      </c>
      <c r="G63" s="10">
        <v>160.78</v>
      </c>
      <c r="H63" s="10">
        <v>0.16</v>
      </c>
      <c r="I63" s="7">
        <v>46.5</v>
      </c>
      <c r="J63" s="9">
        <v>840</v>
      </c>
      <c r="K63" s="10">
        <v>3.04</v>
      </c>
      <c r="L63" s="10">
        <v>50.92</v>
      </c>
      <c r="M63" s="10">
        <v>101.76</v>
      </c>
      <c r="N63" s="10">
        <v>48.89</v>
      </c>
      <c r="O63" s="10">
        <v>1.63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</row>
    <row r="64" spans="1:1023" ht="12.75" x14ac:dyDescent="0.2">
      <c r="A64" s="10" t="s">
        <v>103</v>
      </c>
      <c r="B64" s="8" t="s">
        <v>104</v>
      </c>
      <c r="C64" s="9">
        <v>200</v>
      </c>
      <c r="D64" s="10">
        <v>0.16</v>
      </c>
      <c r="E64" s="10">
        <v>0.04</v>
      </c>
      <c r="F64" s="10">
        <v>2.13</v>
      </c>
      <c r="G64" s="7">
        <v>10.4</v>
      </c>
      <c r="H64" s="10">
        <v>0.01</v>
      </c>
      <c r="I64" s="9">
        <v>3</v>
      </c>
      <c r="J64" s="11"/>
      <c r="K64" s="10">
        <v>0.06</v>
      </c>
      <c r="L64" s="7">
        <v>7.4</v>
      </c>
      <c r="M64" s="9">
        <v>6</v>
      </c>
      <c r="N64" s="7">
        <v>5.2</v>
      </c>
      <c r="O64" s="7">
        <v>0.1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</row>
    <row r="65" spans="1:1023" ht="12.75" x14ac:dyDescent="0.2">
      <c r="A65" s="10"/>
      <c r="B65" s="8" t="s">
        <v>37</v>
      </c>
      <c r="C65" s="9">
        <v>60</v>
      </c>
      <c r="D65" s="10">
        <v>3.96</v>
      </c>
      <c r="E65" s="10">
        <v>0.72</v>
      </c>
      <c r="F65" s="10">
        <v>23.79</v>
      </c>
      <c r="G65" s="7">
        <v>118.8</v>
      </c>
      <c r="H65" s="10">
        <v>0.09</v>
      </c>
      <c r="I65" s="11"/>
      <c r="J65" s="11"/>
      <c r="K65" s="7">
        <v>0.6</v>
      </c>
      <c r="L65" s="7">
        <v>17.399999999999999</v>
      </c>
      <c r="M65" s="9">
        <v>90</v>
      </c>
      <c r="N65" s="7">
        <v>28.2</v>
      </c>
      <c r="O65" s="10">
        <v>2.34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</row>
    <row r="66" spans="1:1023" ht="12.75" x14ac:dyDescent="0.2">
      <c r="A66" s="134" t="s">
        <v>38</v>
      </c>
      <c r="B66" s="134"/>
      <c r="C66" s="12">
        <f>SUM(C60:C65)</f>
        <v>890</v>
      </c>
      <c r="D66" s="10">
        <v>33.64</v>
      </c>
      <c r="E66" s="10">
        <v>30.83</v>
      </c>
      <c r="F66" s="10">
        <v>75.37</v>
      </c>
      <c r="G66" s="10">
        <v>716.84</v>
      </c>
      <c r="H66" s="10">
        <v>0.41</v>
      </c>
      <c r="I66" s="7">
        <v>77.8</v>
      </c>
      <c r="J66" s="7">
        <v>1078.7</v>
      </c>
      <c r="K66" s="10">
        <v>9.64</v>
      </c>
      <c r="L66" s="10">
        <v>150.72</v>
      </c>
      <c r="M66" s="10">
        <v>428.12</v>
      </c>
      <c r="N66" s="10">
        <v>134.76</v>
      </c>
      <c r="O66" s="10">
        <v>6.77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</row>
    <row r="67" spans="1:1023" ht="12.75" x14ac:dyDescent="0.2">
      <c r="A67" s="132" t="s">
        <v>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</row>
    <row r="68" spans="1:1023" ht="12.75" x14ac:dyDescent="0.2">
      <c r="A68" s="10"/>
      <c r="B68" s="8" t="s">
        <v>82</v>
      </c>
      <c r="C68" s="9">
        <v>20</v>
      </c>
      <c r="D68" s="7">
        <v>1.5</v>
      </c>
      <c r="E68" s="10">
        <v>3.72</v>
      </c>
      <c r="F68" s="10">
        <v>8.26</v>
      </c>
      <c r="G68" s="10">
        <v>73.52</v>
      </c>
      <c r="H68" s="10">
        <v>0.03</v>
      </c>
      <c r="I68" s="10">
        <v>0.84</v>
      </c>
      <c r="J68" s="10">
        <v>40.81</v>
      </c>
      <c r="K68" s="10">
        <v>1.89</v>
      </c>
      <c r="L68" s="10">
        <v>24.24</v>
      </c>
      <c r="M68" s="10">
        <v>37.869999999999997</v>
      </c>
      <c r="N68" s="10">
        <v>26.37</v>
      </c>
      <c r="O68" s="10">
        <v>0.56999999999999995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</row>
    <row r="69" spans="1:1023" ht="12.75" x14ac:dyDescent="0.2">
      <c r="A69" s="10"/>
      <c r="B69" s="8" t="s">
        <v>83</v>
      </c>
      <c r="C69" s="9">
        <v>100</v>
      </c>
      <c r="D69" s="7">
        <v>3.6</v>
      </c>
      <c r="E69" s="9">
        <v>1</v>
      </c>
      <c r="F69" s="9">
        <v>7</v>
      </c>
      <c r="G69" s="9">
        <v>52</v>
      </c>
      <c r="H69" s="10">
        <v>0.03</v>
      </c>
      <c r="I69" s="7">
        <v>0.6</v>
      </c>
      <c r="J69" s="9">
        <v>10</v>
      </c>
      <c r="K69" s="11"/>
      <c r="L69" s="9">
        <v>124</v>
      </c>
      <c r="M69" s="9">
        <v>95</v>
      </c>
      <c r="N69" s="9">
        <v>15</v>
      </c>
      <c r="O69" s="1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</row>
    <row r="70" spans="1:1023" ht="12.75" x14ac:dyDescent="0.2">
      <c r="A70" s="10" t="s">
        <v>31</v>
      </c>
      <c r="B70" s="8" t="s">
        <v>43</v>
      </c>
      <c r="C70" s="9">
        <v>100</v>
      </c>
      <c r="D70" s="7">
        <v>0.8</v>
      </c>
      <c r="E70" s="7">
        <v>0.2</v>
      </c>
      <c r="F70" s="7">
        <v>7.5</v>
      </c>
      <c r="G70" s="9">
        <v>38</v>
      </c>
      <c r="H70" s="10">
        <v>0.06</v>
      </c>
      <c r="I70" s="9">
        <v>38</v>
      </c>
      <c r="J70" s="11"/>
      <c r="K70" s="7">
        <v>0.2</v>
      </c>
      <c r="L70" s="9">
        <v>35</v>
      </c>
      <c r="M70" s="9">
        <v>17</v>
      </c>
      <c r="N70" s="9">
        <v>11</v>
      </c>
      <c r="O70" s="7">
        <v>0.1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</row>
    <row r="71" spans="1:1023" ht="12.75" x14ac:dyDescent="0.2">
      <c r="A71" s="134" t="s">
        <v>84</v>
      </c>
      <c r="B71" s="134"/>
      <c r="C71" s="12">
        <f>SUM(C68:C70)</f>
        <v>220</v>
      </c>
      <c r="D71" s="7">
        <v>5.9</v>
      </c>
      <c r="E71" s="10">
        <v>4.92</v>
      </c>
      <c r="F71" s="10">
        <v>22.76</v>
      </c>
      <c r="G71" s="10">
        <v>163.52000000000001</v>
      </c>
      <c r="H71" s="10">
        <v>0.12</v>
      </c>
      <c r="I71" s="10">
        <v>39.44</v>
      </c>
      <c r="J71" s="10">
        <v>50.81</v>
      </c>
      <c r="K71" s="10">
        <v>2.09</v>
      </c>
      <c r="L71" s="10">
        <v>183.24</v>
      </c>
      <c r="M71" s="10">
        <v>149.87</v>
      </c>
      <c r="N71" s="10">
        <v>52.37</v>
      </c>
      <c r="O71" s="10">
        <v>0.67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</row>
    <row r="72" spans="1:1023" ht="12.75" x14ac:dyDescent="0.2">
      <c r="A72" s="132" t="s">
        <v>39</v>
      </c>
      <c r="B72" s="132"/>
      <c r="C72" s="132"/>
      <c r="D72" s="9">
        <v>57</v>
      </c>
      <c r="E72" s="10">
        <v>43.04</v>
      </c>
      <c r="F72" s="10">
        <v>150.97999999999999</v>
      </c>
      <c r="G72" s="10">
        <v>1234.27</v>
      </c>
      <c r="H72" s="7">
        <v>0.9</v>
      </c>
      <c r="I72" s="10">
        <v>126.14</v>
      </c>
      <c r="J72" s="10">
        <v>1434.64</v>
      </c>
      <c r="K72" s="10">
        <v>15.57</v>
      </c>
      <c r="L72" s="10">
        <v>746.34</v>
      </c>
      <c r="M72" s="10">
        <v>1066.6199999999999</v>
      </c>
      <c r="N72" s="10">
        <v>380.01</v>
      </c>
      <c r="O72" s="10">
        <v>13.89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</row>
    <row r="73" spans="1:1023" s="15" customFormat="1" ht="12.75" x14ac:dyDescent="0.2">
      <c r="A73" s="17" t="s">
        <v>368</v>
      </c>
      <c r="B73" s="15" t="s">
        <v>224</v>
      </c>
      <c r="C73" s="16"/>
      <c r="H73" s="137"/>
      <c r="I73" s="137"/>
      <c r="J73" s="133"/>
      <c r="K73" s="133"/>
      <c r="L73" s="133"/>
      <c r="M73" s="133"/>
      <c r="N73" s="133"/>
      <c r="O73" s="133"/>
    </row>
    <row r="74" spans="1:1023" s="15" customFormat="1" ht="12.75" x14ac:dyDescent="0.2">
      <c r="A74" s="17" t="s">
        <v>3</v>
      </c>
      <c r="B74" s="15" t="s">
        <v>4</v>
      </c>
      <c r="C74" s="16"/>
      <c r="H74" s="137"/>
      <c r="I74" s="137"/>
      <c r="J74" s="138"/>
      <c r="K74" s="138"/>
      <c r="L74" s="138"/>
      <c r="M74" s="138"/>
      <c r="N74" s="138"/>
      <c r="O74" s="138"/>
    </row>
    <row r="75" spans="1:1023" s="15" customFormat="1" ht="12.75" x14ac:dyDescent="0.2">
      <c r="A75" s="18" t="s">
        <v>5</v>
      </c>
      <c r="B75" s="19" t="s">
        <v>46</v>
      </c>
      <c r="C75" s="20"/>
      <c r="D75" s="19"/>
      <c r="E75" s="19"/>
      <c r="H75" s="21"/>
      <c r="I75" s="21"/>
      <c r="J75" s="22"/>
      <c r="K75" s="22"/>
      <c r="L75" s="22"/>
      <c r="M75" s="22"/>
      <c r="N75" s="22"/>
      <c r="O75" s="22"/>
    </row>
    <row r="76" spans="1:1023" s="15" customFormat="1" ht="12.75" x14ac:dyDescent="0.2">
      <c r="A76" s="21" t="s">
        <v>7</v>
      </c>
      <c r="B76" s="23">
        <v>1</v>
      </c>
      <c r="C76" s="24"/>
      <c r="H76" s="21"/>
      <c r="I76" s="21"/>
      <c r="J76" s="22"/>
      <c r="K76" s="22"/>
      <c r="L76" s="22"/>
      <c r="M76" s="22"/>
      <c r="N76" s="22"/>
      <c r="O76" s="22"/>
    </row>
    <row r="77" spans="1:1023" ht="12.75" x14ac:dyDescent="0.2">
      <c r="A77" s="135" t="s">
        <v>8</v>
      </c>
      <c r="B77" s="135" t="s">
        <v>9</v>
      </c>
      <c r="C77" s="136" t="s">
        <v>10</v>
      </c>
      <c r="D77" s="136" t="s">
        <v>11</v>
      </c>
      <c r="E77" s="136"/>
      <c r="F77" s="136"/>
      <c r="G77" s="135" t="s">
        <v>12</v>
      </c>
      <c r="H77" s="136" t="s">
        <v>13</v>
      </c>
      <c r="I77" s="136"/>
      <c r="J77" s="136"/>
      <c r="K77" s="136"/>
      <c r="L77" s="136" t="s">
        <v>14</v>
      </c>
      <c r="M77" s="136"/>
      <c r="N77" s="136"/>
      <c r="O77" s="13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</row>
    <row r="78" spans="1:1023" ht="12.75" x14ac:dyDescent="0.2">
      <c r="A78" s="135"/>
      <c r="B78" s="135"/>
      <c r="C78" s="136"/>
      <c r="D78" s="4" t="s">
        <v>15</v>
      </c>
      <c r="E78" s="4" t="s">
        <v>16</v>
      </c>
      <c r="F78" s="4" t="s">
        <v>17</v>
      </c>
      <c r="G78" s="135"/>
      <c r="H78" s="4" t="s">
        <v>18</v>
      </c>
      <c r="I78" s="4" t="s">
        <v>19</v>
      </c>
      <c r="J78" s="4" t="s">
        <v>20</v>
      </c>
      <c r="K78" s="4" t="s">
        <v>21</v>
      </c>
      <c r="L78" s="4" t="s">
        <v>22</v>
      </c>
      <c r="M78" s="4" t="s">
        <v>23</v>
      </c>
      <c r="N78" s="4" t="s">
        <v>24</v>
      </c>
      <c r="O78" s="4" t="s">
        <v>25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</row>
    <row r="79" spans="1:1023" ht="12.75" x14ac:dyDescent="0.2">
      <c r="A79" s="5">
        <v>1</v>
      </c>
      <c r="B79" s="6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</row>
    <row r="80" spans="1:1023" ht="12.75" x14ac:dyDescent="0.2">
      <c r="A80" s="132" t="s">
        <v>26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</row>
    <row r="81" spans="1:1023" ht="25.5" x14ac:dyDescent="0.2">
      <c r="A81" s="10" t="s">
        <v>75</v>
      </c>
      <c r="B81" s="8" t="s">
        <v>105</v>
      </c>
      <c r="C81" s="9">
        <v>30</v>
      </c>
      <c r="D81" s="10">
        <v>0.33</v>
      </c>
      <c r="E81" s="10">
        <v>0.06</v>
      </c>
      <c r="F81" s="10">
        <v>1.1399999999999999</v>
      </c>
      <c r="G81" s="7">
        <v>7.2</v>
      </c>
      <c r="H81" s="10">
        <v>0.02</v>
      </c>
      <c r="I81" s="7">
        <v>7.5</v>
      </c>
      <c r="J81" s="11"/>
      <c r="K81" s="10">
        <v>0.21</v>
      </c>
      <c r="L81" s="7">
        <v>4.2</v>
      </c>
      <c r="M81" s="7">
        <v>7.8</v>
      </c>
      <c r="N81" s="9">
        <v>6</v>
      </c>
      <c r="O81" s="10">
        <v>0.27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</row>
    <row r="82" spans="1:1023" ht="25.5" x14ac:dyDescent="0.2">
      <c r="A82" s="7" t="s">
        <v>106</v>
      </c>
      <c r="B82" s="8" t="s">
        <v>226</v>
      </c>
      <c r="C82" s="9">
        <v>130</v>
      </c>
      <c r="D82" s="10">
        <v>15.98</v>
      </c>
      <c r="E82" s="10">
        <v>12.56</v>
      </c>
      <c r="F82" s="10">
        <v>14.08</v>
      </c>
      <c r="G82" s="7">
        <v>233.4</v>
      </c>
      <c r="H82" s="10">
        <v>0.1</v>
      </c>
      <c r="I82" s="7">
        <v>2.04</v>
      </c>
      <c r="J82" s="11">
        <v>5.2</v>
      </c>
      <c r="K82" s="10">
        <v>2.38</v>
      </c>
      <c r="L82" s="7">
        <v>32.6</v>
      </c>
      <c r="M82" s="10">
        <v>181.68</v>
      </c>
      <c r="N82" s="10">
        <v>32</v>
      </c>
      <c r="O82" s="10">
        <v>2.99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</row>
    <row r="83" spans="1:1023" ht="12.75" x14ac:dyDescent="0.2">
      <c r="A83" s="7" t="s">
        <v>108</v>
      </c>
      <c r="B83" s="8" t="s">
        <v>109</v>
      </c>
      <c r="C83" s="9">
        <v>180</v>
      </c>
      <c r="D83" s="10">
        <v>5.92</v>
      </c>
      <c r="E83" s="10">
        <v>3.24</v>
      </c>
      <c r="F83" s="10">
        <v>8.4499999999999993</v>
      </c>
      <c r="G83" s="10">
        <v>21.58</v>
      </c>
      <c r="H83" s="10">
        <v>0.14000000000000001</v>
      </c>
      <c r="I83" s="10">
        <v>188.39</v>
      </c>
      <c r="J83" s="10">
        <v>65.47</v>
      </c>
      <c r="K83" s="7">
        <v>2.7</v>
      </c>
      <c r="L83" s="10">
        <v>103.68</v>
      </c>
      <c r="M83" s="10">
        <v>140.34</v>
      </c>
      <c r="N83" s="10">
        <v>44.62</v>
      </c>
      <c r="O83" s="10">
        <v>1.57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</row>
    <row r="84" spans="1:1023" ht="12.75" x14ac:dyDescent="0.2">
      <c r="A84" s="10" t="s">
        <v>110</v>
      </c>
      <c r="B84" s="8" t="s">
        <v>111</v>
      </c>
      <c r="C84" s="9">
        <v>200</v>
      </c>
      <c r="D84" s="10">
        <v>0.06</v>
      </c>
      <c r="E84" s="10">
        <v>0.01</v>
      </c>
      <c r="F84" s="10">
        <v>0.22</v>
      </c>
      <c r="G84" s="10">
        <v>2.39</v>
      </c>
      <c r="H84" s="11"/>
      <c r="I84" s="7">
        <v>2.9</v>
      </c>
      <c r="J84" s="11"/>
      <c r="K84" s="10">
        <v>0.01</v>
      </c>
      <c r="L84" s="10">
        <v>7.75</v>
      </c>
      <c r="M84" s="10">
        <v>9.7799999999999994</v>
      </c>
      <c r="N84" s="10">
        <v>5.24</v>
      </c>
      <c r="O84" s="10">
        <v>0.86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</row>
    <row r="85" spans="1:1023" ht="12.75" x14ac:dyDescent="0.2">
      <c r="A85" s="10"/>
      <c r="B85" s="8" t="s">
        <v>81</v>
      </c>
      <c r="C85" s="9">
        <v>40</v>
      </c>
      <c r="D85" s="10">
        <v>3.17</v>
      </c>
      <c r="E85" s="10">
        <v>0.57999999999999996</v>
      </c>
      <c r="F85" s="10">
        <v>19.02</v>
      </c>
      <c r="G85" s="10">
        <v>95.04</v>
      </c>
      <c r="H85" s="10">
        <v>0.08</v>
      </c>
      <c r="I85" s="11"/>
      <c r="J85" s="11"/>
      <c r="K85" s="10">
        <v>0.48</v>
      </c>
      <c r="L85" s="10">
        <v>13.92</v>
      </c>
      <c r="M85" s="9">
        <v>72</v>
      </c>
      <c r="N85" s="10">
        <v>22.56</v>
      </c>
      <c r="O85" s="10">
        <v>1.87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</row>
    <row r="86" spans="1:1023" ht="12.75" x14ac:dyDescent="0.2">
      <c r="A86" s="134" t="s">
        <v>33</v>
      </c>
      <c r="B86" s="134"/>
      <c r="C86" s="12">
        <f>SUM(C81:C85)</f>
        <v>580</v>
      </c>
      <c r="D86" s="10">
        <v>25.46</v>
      </c>
      <c r="E86" s="10">
        <v>16.45</v>
      </c>
      <c r="F86" s="10">
        <v>42.91</v>
      </c>
      <c r="G86" s="10">
        <v>359.65</v>
      </c>
      <c r="H86" s="10">
        <v>0.34</v>
      </c>
      <c r="I86" s="10">
        <v>200.83</v>
      </c>
      <c r="J86" s="10">
        <v>70.67</v>
      </c>
      <c r="K86" s="10">
        <v>5.78</v>
      </c>
      <c r="L86" s="10">
        <v>162.15</v>
      </c>
      <c r="M86" s="7">
        <v>411.6</v>
      </c>
      <c r="N86" s="10">
        <v>110.42</v>
      </c>
      <c r="O86" s="10">
        <v>7.56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</row>
    <row r="87" spans="1:1023" ht="12.75" x14ac:dyDescent="0.2">
      <c r="A87" s="132" t="s">
        <v>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</row>
    <row r="88" spans="1:1023" ht="12.75" x14ac:dyDescent="0.2">
      <c r="A88" s="10"/>
      <c r="B88" s="8" t="s">
        <v>82</v>
      </c>
      <c r="C88" s="9">
        <v>20</v>
      </c>
      <c r="D88" s="7">
        <v>1.5</v>
      </c>
      <c r="E88" s="10">
        <v>3.72</v>
      </c>
      <c r="F88" s="10">
        <v>8.26</v>
      </c>
      <c r="G88" s="10">
        <v>73.52</v>
      </c>
      <c r="H88" s="10">
        <v>0.03</v>
      </c>
      <c r="I88" s="10">
        <v>0.84</v>
      </c>
      <c r="J88" s="10">
        <v>40.81</v>
      </c>
      <c r="K88" s="10">
        <v>1.89</v>
      </c>
      <c r="L88" s="10">
        <v>24.24</v>
      </c>
      <c r="M88" s="10">
        <v>37.869999999999997</v>
      </c>
      <c r="N88" s="10">
        <v>26.37</v>
      </c>
      <c r="O88" s="10">
        <v>0.56999999999999995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</row>
    <row r="89" spans="1:1023" ht="12.75" x14ac:dyDescent="0.2">
      <c r="A89" s="10"/>
      <c r="B89" s="8" t="s">
        <v>83</v>
      </c>
      <c r="C89" s="9">
        <v>100</v>
      </c>
      <c r="D89" s="7">
        <v>3.6</v>
      </c>
      <c r="E89" s="9">
        <v>1</v>
      </c>
      <c r="F89" s="9">
        <v>7</v>
      </c>
      <c r="G89" s="9">
        <v>52</v>
      </c>
      <c r="H89" s="10">
        <v>0.03</v>
      </c>
      <c r="I89" s="7">
        <v>0.6</v>
      </c>
      <c r="J89" s="9">
        <v>10</v>
      </c>
      <c r="K89" s="11"/>
      <c r="L89" s="9">
        <v>124</v>
      </c>
      <c r="M89" s="9">
        <v>95</v>
      </c>
      <c r="N89" s="9">
        <v>15</v>
      </c>
      <c r="O89" s="1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</row>
    <row r="90" spans="1:1023" ht="12.75" x14ac:dyDescent="0.2">
      <c r="A90" s="10" t="s">
        <v>31</v>
      </c>
      <c r="B90" s="8" t="s">
        <v>43</v>
      </c>
      <c r="C90" s="9">
        <v>100</v>
      </c>
      <c r="D90" s="7">
        <v>0.8</v>
      </c>
      <c r="E90" s="7">
        <v>0.2</v>
      </c>
      <c r="F90" s="7">
        <v>7.5</v>
      </c>
      <c r="G90" s="9">
        <v>38</v>
      </c>
      <c r="H90" s="10">
        <v>0.06</v>
      </c>
      <c r="I90" s="9">
        <v>38</v>
      </c>
      <c r="J90" s="11"/>
      <c r="K90" s="7">
        <v>0.2</v>
      </c>
      <c r="L90" s="9">
        <v>35</v>
      </c>
      <c r="M90" s="9">
        <v>17</v>
      </c>
      <c r="N90" s="9">
        <v>11</v>
      </c>
      <c r="O90" s="7">
        <v>0.1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</row>
    <row r="91" spans="1:1023" ht="12.75" x14ac:dyDescent="0.2">
      <c r="A91" s="134" t="s">
        <v>84</v>
      </c>
      <c r="B91" s="134"/>
      <c r="C91" s="12">
        <f>SUM(C88:C90)</f>
        <v>220</v>
      </c>
      <c r="D91" s="7">
        <v>5.9</v>
      </c>
      <c r="E91" s="10">
        <v>4.92</v>
      </c>
      <c r="F91" s="10">
        <v>22.76</v>
      </c>
      <c r="G91" s="10">
        <v>163.52000000000001</v>
      </c>
      <c r="H91" s="10">
        <v>0.12</v>
      </c>
      <c r="I91" s="10">
        <v>39.44</v>
      </c>
      <c r="J91" s="10">
        <v>50.81</v>
      </c>
      <c r="K91" s="10">
        <v>2.09</v>
      </c>
      <c r="L91" s="10">
        <v>183.24</v>
      </c>
      <c r="M91" s="10">
        <v>149.87</v>
      </c>
      <c r="N91" s="10">
        <v>52.37</v>
      </c>
      <c r="O91" s="10">
        <v>0.67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</row>
    <row r="92" spans="1:1023" ht="12.75" x14ac:dyDescent="0.2">
      <c r="A92" s="132" t="s">
        <v>1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</row>
    <row r="93" spans="1:1023" ht="12.75" x14ac:dyDescent="0.2">
      <c r="A93" s="10" t="s">
        <v>112</v>
      </c>
      <c r="B93" s="8" t="s">
        <v>48</v>
      </c>
      <c r="C93" s="9">
        <v>100</v>
      </c>
      <c r="D93" s="10">
        <v>1.55</v>
      </c>
      <c r="E93" s="10">
        <v>5.08</v>
      </c>
      <c r="F93" s="10">
        <v>4.33</v>
      </c>
      <c r="G93" s="10">
        <v>70.27</v>
      </c>
      <c r="H93" s="10">
        <v>0.03</v>
      </c>
      <c r="I93" s="10">
        <v>36.42</v>
      </c>
      <c r="J93" s="10">
        <v>166.67</v>
      </c>
      <c r="K93" s="10">
        <v>2.3199999999999998</v>
      </c>
      <c r="L93" s="10">
        <v>46.78</v>
      </c>
      <c r="M93" s="10">
        <v>30.73</v>
      </c>
      <c r="N93" s="10">
        <v>16.329999999999998</v>
      </c>
      <c r="O93" s="10">
        <v>0.57999999999999996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</row>
    <row r="94" spans="1:1023" ht="12.75" x14ac:dyDescent="0.2">
      <c r="A94" s="10" t="s">
        <v>113</v>
      </c>
      <c r="B94" s="8" t="s">
        <v>114</v>
      </c>
      <c r="C94" s="9">
        <v>255</v>
      </c>
      <c r="D94" s="10">
        <v>1.79</v>
      </c>
      <c r="E94" s="10">
        <v>4.75</v>
      </c>
      <c r="F94" s="10">
        <v>10.96</v>
      </c>
      <c r="G94" s="10">
        <v>94.38</v>
      </c>
      <c r="H94" s="10">
        <v>0.08</v>
      </c>
      <c r="I94" s="10">
        <v>20.73</v>
      </c>
      <c r="J94" s="10">
        <v>203.25</v>
      </c>
      <c r="K94" s="10">
        <v>1.91</v>
      </c>
      <c r="L94" s="10">
        <v>28.68</v>
      </c>
      <c r="M94" s="10">
        <v>51.01</v>
      </c>
      <c r="N94" s="10">
        <v>20.85</v>
      </c>
      <c r="O94" s="10">
        <v>0.76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</row>
    <row r="95" spans="1:1023" ht="25.5" x14ac:dyDescent="0.2">
      <c r="A95" s="10" t="s">
        <v>115</v>
      </c>
      <c r="B95" s="8" t="s">
        <v>225</v>
      </c>
      <c r="C95" s="9">
        <v>130</v>
      </c>
      <c r="D95" s="7">
        <v>22.6</v>
      </c>
      <c r="E95" s="10">
        <v>6.23</v>
      </c>
      <c r="F95" s="10">
        <v>7.97</v>
      </c>
      <c r="G95" s="7">
        <v>178.52</v>
      </c>
      <c r="H95" s="10">
        <v>0.2</v>
      </c>
      <c r="I95" s="10">
        <v>6.58</v>
      </c>
      <c r="J95" s="7">
        <v>312.60000000000002</v>
      </c>
      <c r="K95" s="11">
        <v>1.49</v>
      </c>
      <c r="L95" s="10">
        <v>60.62</v>
      </c>
      <c r="M95" s="10">
        <v>348.4</v>
      </c>
      <c r="N95" s="10">
        <v>63.24</v>
      </c>
      <c r="O95" s="10">
        <v>1.58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</row>
    <row r="96" spans="1:1023" ht="12.75" x14ac:dyDescent="0.2">
      <c r="A96" s="10" t="s">
        <v>116</v>
      </c>
      <c r="B96" s="8" t="s">
        <v>117</v>
      </c>
      <c r="C96" s="9">
        <v>180</v>
      </c>
      <c r="D96" s="10">
        <v>3.72</v>
      </c>
      <c r="E96" s="10">
        <v>0.74</v>
      </c>
      <c r="F96" s="10">
        <v>30.32</v>
      </c>
      <c r="G96" s="10">
        <v>143.22</v>
      </c>
      <c r="H96" s="10">
        <v>0.23</v>
      </c>
      <c r="I96" s="7">
        <v>37.200000000000003</v>
      </c>
      <c r="J96" s="11"/>
      <c r="K96" s="10">
        <v>0.19</v>
      </c>
      <c r="L96" s="10">
        <v>23.02</v>
      </c>
      <c r="M96" s="10">
        <v>108.78</v>
      </c>
      <c r="N96" s="10">
        <v>43.04</v>
      </c>
      <c r="O96" s="7">
        <v>1.7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</row>
    <row r="97" spans="1:1023" ht="25.5" x14ac:dyDescent="0.2">
      <c r="A97" s="10" t="s">
        <v>103</v>
      </c>
      <c r="B97" s="8" t="s">
        <v>119</v>
      </c>
      <c r="C97" s="9">
        <v>200</v>
      </c>
      <c r="D97" s="10">
        <v>0.16</v>
      </c>
      <c r="E97" s="10">
        <v>0.16</v>
      </c>
      <c r="F97" s="10">
        <v>3.93</v>
      </c>
      <c r="G97" s="7">
        <v>18.8</v>
      </c>
      <c r="H97" s="10">
        <v>0.01</v>
      </c>
      <c r="I97" s="9">
        <v>4</v>
      </c>
      <c r="J97" s="9">
        <v>2</v>
      </c>
      <c r="K97" s="10">
        <v>0.08</v>
      </c>
      <c r="L97" s="7">
        <v>6.4</v>
      </c>
      <c r="M97" s="7">
        <v>4.4000000000000004</v>
      </c>
      <c r="N97" s="7">
        <v>3.6</v>
      </c>
      <c r="O97" s="10">
        <v>0.88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</row>
    <row r="98" spans="1:1023" ht="12.75" x14ac:dyDescent="0.2">
      <c r="A98" s="10"/>
      <c r="B98" s="8" t="s">
        <v>37</v>
      </c>
      <c r="C98" s="9">
        <v>60</v>
      </c>
      <c r="D98" s="10">
        <v>3.96</v>
      </c>
      <c r="E98" s="10">
        <v>0.72</v>
      </c>
      <c r="F98" s="10">
        <v>23.79</v>
      </c>
      <c r="G98" s="7">
        <v>118.8</v>
      </c>
      <c r="H98" s="10">
        <v>0.09</v>
      </c>
      <c r="I98" s="11"/>
      <c r="J98" s="11"/>
      <c r="K98" s="7">
        <v>0.6</v>
      </c>
      <c r="L98" s="7">
        <v>17.399999999999999</v>
      </c>
      <c r="M98" s="9">
        <v>90</v>
      </c>
      <c r="N98" s="7">
        <v>28.2</v>
      </c>
      <c r="O98" s="10">
        <v>2.34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</row>
    <row r="99" spans="1:1023" ht="12.75" x14ac:dyDescent="0.2">
      <c r="A99" s="134" t="s">
        <v>38</v>
      </c>
      <c r="B99" s="134"/>
      <c r="C99" s="12">
        <f>SUM(C93:C98)</f>
        <v>925</v>
      </c>
      <c r="D99" s="10">
        <v>33.729999999999997</v>
      </c>
      <c r="E99" s="10">
        <v>17.68</v>
      </c>
      <c r="F99" s="7">
        <v>81.3</v>
      </c>
      <c r="G99" s="10">
        <v>623.99</v>
      </c>
      <c r="H99" s="10">
        <v>0.64</v>
      </c>
      <c r="I99" s="10">
        <v>104.93</v>
      </c>
      <c r="J99" s="10">
        <v>684.52</v>
      </c>
      <c r="K99" s="10">
        <v>6.59</v>
      </c>
      <c r="L99" s="7">
        <v>182.9</v>
      </c>
      <c r="M99" s="10">
        <v>633.27</v>
      </c>
      <c r="N99" s="10">
        <v>175.26</v>
      </c>
      <c r="O99" s="10">
        <v>7.84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</row>
    <row r="100" spans="1:1023" ht="12.75" x14ac:dyDescent="0.2">
      <c r="A100" s="132" t="s">
        <v>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</row>
    <row r="101" spans="1:1023" ht="12.75" x14ac:dyDescent="0.2">
      <c r="A101" s="9" t="s">
        <v>31</v>
      </c>
      <c r="B101" s="8" t="s">
        <v>32</v>
      </c>
      <c r="C101" s="9">
        <v>100</v>
      </c>
      <c r="D101" s="7">
        <v>0.4</v>
      </c>
      <c r="E101" s="7">
        <v>0.4</v>
      </c>
      <c r="F101" s="7">
        <v>9.8000000000000007</v>
      </c>
      <c r="G101" s="9">
        <v>47</v>
      </c>
      <c r="H101" s="10">
        <v>0.03</v>
      </c>
      <c r="I101" s="9">
        <v>10</v>
      </c>
      <c r="J101" s="9">
        <v>5</v>
      </c>
      <c r="K101" s="7">
        <v>0.2</v>
      </c>
      <c r="L101" s="9">
        <v>16</v>
      </c>
      <c r="M101" s="9">
        <v>11</v>
      </c>
      <c r="N101" s="9">
        <v>9</v>
      </c>
      <c r="O101" s="7">
        <v>2.2000000000000002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</row>
    <row r="102" spans="1:1023" ht="12.75" x14ac:dyDescent="0.2">
      <c r="A102" s="10"/>
      <c r="B102" s="8" t="s">
        <v>83</v>
      </c>
      <c r="C102" s="9">
        <v>100</v>
      </c>
      <c r="D102" s="7">
        <v>3.6</v>
      </c>
      <c r="E102" s="9">
        <v>1</v>
      </c>
      <c r="F102" s="9">
        <v>7</v>
      </c>
      <c r="G102" s="9">
        <v>52</v>
      </c>
      <c r="H102" s="10">
        <v>0.03</v>
      </c>
      <c r="I102" s="7">
        <v>0.6</v>
      </c>
      <c r="J102" s="9">
        <v>10</v>
      </c>
      <c r="K102" s="11"/>
      <c r="L102" s="9">
        <v>124</v>
      </c>
      <c r="M102" s="9">
        <v>95</v>
      </c>
      <c r="N102" s="9">
        <v>15</v>
      </c>
      <c r="O102" s="1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</row>
    <row r="103" spans="1:1023" ht="12.75" x14ac:dyDescent="0.2">
      <c r="A103" s="10"/>
      <c r="B103" s="8" t="s">
        <v>82</v>
      </c>
      <c r="C103" s="9">
        <v>20</v>
      </c>
      <c r="D103" s="7">
        <v>1.5</v>
      </c>
      <c r="E103" s="10">
        <v>3.72</v>
      </c>
      <c r="F103" s="10">
        <v>8.26</v>
      </c>
      <c r="G103" s="10">
        <v>73.52</v>
      </c>
      <c r="H103" s="10">
        <v>0.03</v>
      </c>
      <c r="I103" s="10">
        <v>0.84</v>
      </c>
      <c r="J103" s="10">
        <v>40.81</v>
      </c>
      <c r="K103" s="10">
        <v>1.89</v>
      </c>
      <c r="L103" s="10">
        <v>24.24</v>
      </c>
      <c r="M103" s="10">
        <v>37.869999999999997</v>
      </c>
      <c r="N103" s="10">
        <v>26.37</v>
      </c>
      <c r="O103" s="10">
        <v>0.56999999999999995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</row>
    <row r="104" spans="1:1023" ht="12.75" x14ac:dyDescent="0.2">
      <c r="A104" s="134" t="s">
        <v>84</v>
      </c>
      <c r="B104" s="134"/>
      <c r="C104" s="12">
        <f>SUM(C101:C103)</f>
        <v>220</v>
      </c>
      <c r="D104" s="7">
        <v>5.5</v>
      </c>
      <c r="E104" s="10">
        <v>5.12</v>
      </c>
      <c r="F104" s="10">
        <v>25.06</v>
      </c>
      <c r="G104" s="10">
        <v>172.52</v>
      </c>
      <c r="H104" s="10">
        <v>0.09</v>
      </c>
      <c r="I104" s="10">
        <v>11.44</v>
      </c>
      <c r="J104" s="10">
        <v>55.81</v>
      </c>
      <c r="K104" s="10">
        <v>2.09</v>
      </c>
      <c r="L104" s="10">
        <v>164.24</v>
      </c>
      <c r="M104" s="10">
        <v>143.87</v>
      </c>
      <c r="N104" s="10">
        <v>50.37</v>
      </c>
      <c r="O104" s="10">
        <v>2.77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</row>
    <row r="105" spans="1:1023" ht="12.75" x14ac:dyDescent="0.2">
      <c r="A105" s="132" t="s">
        <v>39</v>
      </c>
      <c r="B105" s="132"/>
      <c r="C105" s="132"/>
      <c r="D105" s="10">
        <v>61.42</v>
      </c>
      <c r="E105" s="10">
        <v>38.78</v>
      </c>
      <c r="F105" s="7">
        <v>143.5</v>
      </c>
      <c r="G105" s="10">
        <v>1129.21</v>
      </c>
      <c r="H105" s="9">
        <v>1</v>
      </c>
      <c r="I105" s="10">
        <v>296.70999999999998</v>
      </c>
      <c r="J105" s="10">
        <v>742.73</v>
      </c>
      <c r="K105" s="10">
        <v>14.15</v>
      </c>
      <c r="L105" s="10">
        <v>628.77</v>
      </c>
      <c r="M105" s="10">
        <v>1161.96</v>
      </c>
      <c r="N105" s="10">
        <v>333.99</v>
      </c>
      <c r="O105" s="10">
        <v>15.82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</row>
    <row r="106" spans="1:1023" s="15" customFormat="1" ht="12.75" x14ac:dyDescent="0.2">
      <c r="A106" s="17" t="s">
        <v>368</v>
      </c>
      <c r="B106" s="15" t="s">
        <v>224</v>
      </c>
      <c r="C106" s="16"/>
      <c r="H106" s="137"/>
      <c r="I106" s="137"/>
      <c r="J106" s="133"/>
      <c r="K106" s="133"/>
      <c r="L106" s="133"/>
      <c r="M106" s="133"/>
      <c r="N106" s="133"/>
      <c r="O106" s="133"/>
    </row>
    <row r="107" spans="1:1023" s="15" customFormat="1" ht="12.75" x14ac:dyDescent="0.2">
      <c r="A107" s="17" t="s">
        <v>3</v>
      </c>
      <c r="B107" s="15" t="s">
        <v>4</v>
      </c>
      <c r="C107" s="16"/>
      <c r="H107" s="137"/>
      <c r="I107" s="137"/>
      <c r="J107" s="138"/>
      <c r="K107" s="138"/>
      <c r="L107" s="138"/>
      <c r="M107" s="138"/>
      <c r="N107" s="138"/>
      <c r="O107" s="138"/>
    </row>
    <row r="108" spans="1:1023" s="15" customFormat="1" ht="12.75" x14ac:dyDescent="0.2">
      <c r="A108" s="18" t="s">
        <v>5</v>
      </c>
      <c r="B108" s="19" t="s">
        <v>50</v>
      </c>
      <c r="C108" s="20"/>
      <c r="D108" s="19"/>
      <c r="E108" s="19"/>
      <c r="H108" s="21"/>
      <c r="I108" s="21"/>
      <c r="J108" s="22"/>
      <c r="K108" s="22"/>
      <c r="L108" s="22"/>
      <c r="M108" s="22"/>
      <c r="N108" s="22"/>
      <c r="O108" s="22"/>
    </row>
    <row r="109" spans="1:1023" s="15" customFormat="1" ht="12.75" x14ac:dyDescent="0.2">
      <c r="A109" s="21" t="s">
        <v>7</v>
      </c>
      <c r="B109" s="23">
        <v>1</v>
      </c>
      <c r="C109" s="24"/>
      <c r="H109" s="21"/>
      <c r="I109" s="21"/>
      <c r="J109" s="22"/>
      <c r="K109" s="22"/>
      <c r="L109" s="22"/>
      <c r="M109" s="22"/>
      <c r="N109" s="22"/>
      <c r="O109" s="22"/>
    </row>
    <row r="110" spans="1:1023" ht="12.75" x14ac:dyDescent="0.2">
      <c r="A110" s="135" t="s">
        <v>8</v>
      </c>
      <c r="B110" s="135" t="s">
        <v>9</v>
      </c>
      <c r="C110" s="136" t="s">
        <v>10</v>
      </c>
      <c r="D110" s="136" t="s">
        <v>11</v>
      </c>
      <c r="E110" s="136"/>
      <c r="F110" s="136"/>
      <c r="G110" s="135" t="s">
        <v>12</v>
      </c>
      <c r="H110" s="136" t="s">
        <v>13</v>
      </c>
      <c r="I110" s="136"/>
      <c r="J110" s="136"/>
      <c r="K110" s="136"/>
      <c r="L110" s="136" t="s">
        <v>14</v>
      </c>
      <c r="M110" s="136"/>
      <c r="N110" s="136"/>
      <c r="O110" s="13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</row>
    <row r="111" spans="1:1023" ht="12.75" x14ac:dyDescent="0.2">
      <c r="A111" s="135"/>
      <c r="B111" s="135"/>
      <c r="C111" s="136"/>
      <c r="D111" s="4" t="s">
        <v>15</v>
      </c>
      <c r="E111" s="4" t="s">
        <v>16</v>
      </c>
      <c r="F111" s="4" t="s">
        <v>17</v>
      </c>
      <c r="G111" s="135"/>
      <c r="H111" s="4" t="s">
        <v>18</v>
      </c>
      <c r="I111" s="4" t="s">
        <v>19</v>
      </c>
      <c r="J111" s="4" t="s">
        <v>20</v>
      </c>
      <c r="K111" s="4" t="s">
        <v>21</v>
      </c>
      <c r="L111" s="4" t="s">
        <v>22</v>
      </c>
      <c r="M111" s="4" t="s">
        <v>23</v>
      </c>
      <c r="N111" s="4" t="s">
        <v>24</v>
      </c>
      <c r="O111" s="4" t="s">
        <v>25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</row>
    <row r="112" spans="1:1023" ht="12.75" x14ac:dyDescent="0.2">
      <c r="A112" s="5">
        <v>1</v>
      </c>
      <c r="B112" s="6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>
        <v>8</v>
      </c>
      <c r="I112" s="5">
        <v>9</v>
      </c>
      <c r="J112" s="5">
        <v>10</v>
      </c>
      <c r="K112" s="5">
        <v>11</v>
      </c>
      <c r="L112" s="5">
        <v>12</v>
      </c>
      <c r="M112" s="5">
        <v>13</v>
      </c>
      <c r="N112" s="5">
        <v>14</v>
      </c>
      <c r="O112" s="5">
        <v>15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</row>
    <row r="113" spans="1:1023" ht="12.75" x14ac:dyDescent="0.2">
      <c r="A113" s="132" t="s">
        <v>26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</row>
    <row r="114" spans="1:1023" ht="25.5" x14ac:dyDescent="0.2">
      <c r="A114" s="10" t="s">
        <v>120</v>
      </c>
      <c r="B114" s="8" t="s">
        <v>227</v>
      </c>
      <c r="C114" s="9">
        <v>200</v>
      </c>
      <c r="D114" s="10">
        <v>27.48</v>
      </c>
      <c r="E114" s="10">
        <v>11.62</v>
      </c>
      <c r="F114" s="7">
        <v>16</v>
      </c>
      <c r="G114" s="10">
        <v>284.64999999999998</v>
      </c>
      <c r="H114" s="10">
        <v>0.1</v>
      </c>
      <c r="I114" s="10">
        <v>6.78</v>
      </c>
      <c r="J114" s="10">
        <v>47.85</v>
      </c>
      <c r="K114" s="10">
        <v>2.0299999999999998</v>
      </c>
      <c r="L114" s="10">
        <v>224.29</v>
      </c>
      <c r="M114" s="10">
        <v>325.32</v>
      </c>
      <c r="N114" s="10">
        <v>52.2</v>
      </c>
      <c r="O114" s="10">
        <v>1.18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</row>
    <row r="115" spans="1:1023" ht="25.5" x14ac:dyDescent="0.2">
      <c r="A115" s="10" t="s">
        <v>121</v>
      </c>
      <c r="B115" s="8" t="s">
        <v>122</v>
      </c>
      <c r="C115" s="9">
        <v>200</v>
      </c>
      <c r="D115" s="10">
        <v>3.36</v>
      </c>
      <c r="E115" s="10">
        <v>1.51</v>
      </c>
      <c r="F115" s="10">
        <v>9.9700000000000006</v>
      </c>
      <c r="G115" s="7">
        <v>67.2</v>
      </c>
      <c r="H115" s="10">
        <v>0.04</v>
      </c>
      <c r="I115" s="10">
        <v>1.52</v>
      </c>
      <c r="J115" s="9">
        <v>10</v>
      </c>
      <c r="K115" s="11"/>
      <c r="L115" s="10">
        <v>125.72</v>
      </c>
      <c r="M115" s="9">
        <v>90</v>
      </c>
      <c r="N115" s="9">
        <v>14</v>
      </c>
      <c r="O115" s="7">
        <v>0.1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</row>
    <row r="116" spans="1:1023" ht="12.75" x14ac:dyDescent="0.2">
      <c r="A116" s="10"/>
      <c r="B116" s="8" t="s">
        <v>81</v>
      </c>
      <c r="C116" s="9">
        <v>40</v>
      </c>
      <c r="D116" s="10">
        <v>3.17</v>
      </c>
      <c r="E116" s="10">
        <v>0.57999999999999996</v>
      </c>
      <c r="F116" s="10">
        <v>19.02</v>
      </c>
      <c r="G116" s="10">
        <v>95.04</v>
      </c>
      <c r="H116" s="10">
        <v>0.08</v>
      </c>
      <c r="I116" s="11"/>
      <c r="J116" s="11"/>
      <c r="K116" s="10">
        <v>0.48</v>
      </c>
      <c r="L116" s="10">
        <v>13.92</v>
      </c>
      <c r="M116" s="9">
        <v>72</v>
      </c>
      <c r="N116" s="10">
        <v>22.56</v>
      </c>
      <c r="O116" s="10">
        <v>1.87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</row>
    <row r="117" spans="1:1023" ht="12.75" x14ac:dyDescent="0.2">
      <c r="A117" s="134" t="s">
        <v>33</v>
      </c>
      <c r="B117" s="134"/>
      <c r="C117" s="12">
        <f>SUM(C114:C116)</f>
        <v>440</v>
      </c>
      <c r="D117" s="10">
        <v>34.01</v>
      </c>
      <c r="E117" s="10">
        <v>13.71</v>
      </c>
      <c r="F117" s="10">
        <v>44.94</v>
      </c>
      <c r="G117" s="10">
        <v>446.89</v>
      </c>
      <c r="H117" s="10">
        <v>0.22</v>
      </c>
      <c r="I117" s="7">
        <v>8.3000000000000007</v>
      </c>
      <c r="J117" s="10">
        <v>57.85</v>
      </c>
      <c r="K117" s="10">
        <v>2.5099999999999998</v>
      </c>
      <c r="L117" s="10">
        <v>363.93</v>
      </c>
      <c r="M117" s="10">
        <v>487.32</v>
      </c>
      <c r="N117" s="10">
        <v>88.76</v>
      </c>
      <c r="O117" s="10">
        <v>3.15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</row>
    <row r="118" spans="1:1023" ht="12.75" x14ac:dyDescent="0.2">
      <c r="A118" s="132" t="s">
        <v>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</row>
    <row r="119" spans="1:1023" ht="12.75" x14ac:dyDescent="0.2">
      <c r="A119" s="10"/>
      <c r="B119" s="8" t="s">
        <v>82</v>
      </c>
      <c r="C119" s="9">
        <v>20</v>
      </c>
      <c r="D119" s="7">
        <v>1.5</v>
      </c>
      <c r="E119" s="10">
        <v>3.72</v>
      </c>
      <c r="F119" s="10">
        <v>8.26</v>
      </c>
      <c r="G119" s="10">
        <v>73.52</v>
      </c>
      <c r="H119" s="10">
        <v>0.03</v>
      </c>
      <c r="I119" s="10">
        <v>0.84</v>
      </c>
      <c r="J119" s="10">
        <v>40.81</v>
      </c>
      <c r="K119" s="10">
        <v>1.89</v>
      </c>
      <c r="L119" s="10">
        <v>24.24</v>
      </c>
      <c r="M119" s="10">
        <v>37.869999999999997</v>
      </c>
      <c r="N119" s="10">
        <v>26.37</v>
      </c>
      <c r="O119" s="10">
        <v>0.56999999999999995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</row>
    <row r="120" spans="1:1023" ht="12.75" x14ac:dyDescent="0.2">
      <c r="A120" s="10"/>
      <c r="B120" s="8" t="s">
        <v>83</v>
      </c>
      <c r="C120" s="9">
        <v>100</v>
      </c>
      <c r="D120" s="7">
        <v>3.6</v>
      </c>
      <c r="E120" s="9">
        <v>1</v>
      </c>
      <c r="F120" s="9">
        <v>7</v>
      </c>
      <c r="G120" s="9">
        <v>52</v>
      </c>
      <c r="H120" s="10">
        <v>0.03</v>
      </c>
      <c r="I120" s="7">
        <v>0.6</v>
      </c>
      <c r="J120" s="9">
        <v>10</v>
      </c>
      <c r="K120" s="11"/>
      <c r="L120" s="9">
        <v>124</v>
      </c>
      <c r="M120" s="9">
        <v>95</v>
      </c>
      <c r="N120" s="9">
        <v>15</v>
      </c>
      <c r="O120" s="1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</row>
    <row r="121" spans="1:1023" ht="12.75" x14ac:dyDescent="0.2">
      <c r="A121" s="9" t="s">
        <v>31</v>
      </c>
      <c r="B121" s="8" t="s">
        <v>32</v>
      </c>
      <c r="C121" s="9">
        <v>100</v>
      </c>
      <c r="D121" s="7">
        <v>0.4</v>
      </c>
      <c r="E121" s="7">
        <v>0.4</v>
      </c>
      <c r="F121" s="7">
        <v>9.8000000000000007</v>
      </c>
      <c r="G121" s="9">
        <v>47</v>
      </c>
      <c r="H121" s="10">
        <v>0.03</v>
      </c>
      <c r="I121" s="9">
        <v>10</v>
      </c>
      <c r="J121" s="9">
        <v>5</v>
      </c>
      <c r="K121" s="7">
        <v>0.2</v>
      </c>
      <c r="L121" s="9">
        <v>16</v>
      </c>
      <c r="M121" s="9">
        <v>11</v>
      </c>
      <c r="N121" s="9">
        <v>9</v>
      </c>
      <c r="O121" s="7">
        <v>2.2000000000000002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</row>
    <row r="122" spans="1:1023" ht="12.75" x14ac:dyDescent="0.2">
      <c r="A122" s="134" t="s">
        <v>84</v>
      </c>
      <c r="B122" s="134"/>
      <c r="C122" s="12">
        <f>SUM(C119:C121)</f>
        <v>220</v>
      </c>
      <c r="D122" s="7">
        <v>5.5</v>
      </c>
      <c r="E122" s="10">
        <v>5.12</v>
      </c>
      <c r="F122" s="10">
        <v>25.06</v>
      </c>
      <c r="G122" s="10">
        <v>172.52</v>
      </c>
      <c r="H122" s="10">
        <v>0.09</v>
      </c>
      <c r="I122" s="10">
        <v>11.44</v>
      </c>
      <c r="J122" s="10">
        <v>55.81</v>
      </c>
      <c r="K122" s="10">
        <v>2.09</v>
      </c>
      <c r="L122" s="10">
        <v>164.24</v>
      </c>
      <c r="M122" s="10">
        <v>143.87</v>
      </c>
      <c r="N122" s="10">
        <v>50.37</v>
      </c>
      <c r="O122" s="10">
        <v>2.77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</row>
    <row r="123" spans="1:1023" ht="12.75" x14ac:dyDescent="0.2">
      <c r="A123" s="132" t="s">
        <v>1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</row>
    <row r="124" spans="1:1023" ht="25.5" x14ac:dyDescent="0.2">
      <c r="A124" s="10" t="s">
        <v>123</v>
      </c>
      <c r="B124" s="8" t="s">
        <v>124</v>
      </c>
      <c r="C124" s="9">
        <v>100</v>
      </c>
      <c r="D124" s="10">
        <v>1.22</v>
      </c>
      <c r="E124" s="7">
        <v>5.0999999999999996</v>
      </c>
      <c r="F124" s="10">
        <v>6.13</v>
      </c>
      <c r="G124" s="10">
        <v>76.03</v>
      </c>
      <c r="H124" s="10">
        <v>0.02</v>
      </c>
      <c r="I124" s="10">
        <v>8.08</v>
      </c>
      <c r="J124" s="10">
        <v>1.75</v>
      </c>
      <c r="K124" s="7">
        <v>2.2999999999999998</v>
      </c>
      <c r="L124" s="10">
        <v>37.22</v>
      </c>
      <c r="M124" s="10">
        <v>37.979999999999997</v>
      </c>
      <c r="N124" s="10">
        <v>18.670000000000002</v>
      </c>
      <c r="O124" s="7">
        <v>1.1000000000000001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</row>
    <row r="125" spans="1:1023" ht="25.5" x14ac:dyDescent="0.2">
      <c r="A125" s="10" t="s">
        <v>113</v>
      </c>
      <c r="B125" s="8" t="s">
        <v>53</v>
      </c>
      <c r="C125" s="9">
        <v>250</v>
      </c>
      <c r="D125" s="7">
        <v>13.8</v>
      </c>
      <c r="E125" s="10">
        <v>7.31</v>
      </c>
      <c r="F125" s="10">
        <v>19.579999999999998</v>
      </c>
      <c r="G125" s="7">
        <v>213.6</v>
      </c>
      <c r="H125" s="10">
        <v>0.24</v>
      </c>
      <c r="I125" s="10">
        <v>12.03</v>
      </c>
      <c r="J125" s="9">
        <v>228</v>
      </c>
      <c r="K125" s="10">
        <v>2.46</v>
      </c>
      <c r="L125" s="10">
        <v>39.71</v>
      </c>
      <c r="M125" s="10">
        <v>109.36</v>
      </c>
      <c r="N125" s="7">
        <v>39.299999999999997</v>
      </c>
      <c r="O125" s="10">
        <v>2.04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</row>
    <row r="126" spans="1:1023" ht="25.5" x14ac:dyDescent="0.2">
      <c r="A126" s="7" t="s">
        <v>106</v>
      </c>
      <c r="B126" s="8" t="s">
        <v>226</v>
      </c>
      <c r="C126" s="9">
        <v>130</v>
      </c>
      <c r="D126" s="10">
        <v>15.98</v>
      </c>
      <c r="E126" s="10">
        <v>12.56</v>
      </c>
      <c r="F126" s="10">
        <v>14.08</v>
      </c>
      <c r="G126" s="7">
        <v>233.4</v>
      </c>
      <c r="H126" s="10">
        <v>0.1</v>
      </c>
      <c r="I126" s="7">
        <v>2.04</v>
      </c>
      <c r="J126" s="11">
        <v>5.2</v>
      </c>
      <c r="K126" s="10">
        <v>2.38</v>
      </c>
      <c r="L126" s="7">
        <v>32.6</v>
      </c>
      <c r="M126" s="10">
        <v>181.68</v>
      </c>
      <c r="N126" s="10">
        <v>32</v>
      </c>
      <c r="O126" s="10">
        <v>2.99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</row>
    <row r="127" spans="1:1023" ht="12.75" x14ac:dyDescent="0.2">
      <c r="A127" s="10" t="s">
        <v>125</v>
      </c>
      <c r="B127" s="8" t="s">
        <v>126</v>
      </c>
      <c r="C127" s="9">
        <v>180</v>
      </c>
      <c r="D127" s="7">
        <v>4.4000000000000004</v>
      </c>
      <c r="E127" s="10">
        <v>6.38</v>
      </c>
      <c r="F127" s="10">
        <v>13.01</v>
      </c>
      <c r="G127" s="7">
        <v>129.69999999999999</v>
      </c>
      <c r="H127" s="10">
        <v>0.08</v>
      </c>
      <c r="I127" s="10">
        <v>95.94</v>
      </c>
      <c r="J127" s="9">
        <v>72</v>
      </c>
      <c r="K127" s="10">
        <v>2.93</v>
      </c>
      <c r="L127" s="9">
        <v>109</v>
      </c>
      <c r="M127" s="10">
        <v>82.82</v>
      </c>
      <c r="N127" s="7">
        <v>40.700000000000003</v>
      </c>
      <c r="O127" s="10">
        <v>1.55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</row>
    <row r="128" spans="1:1023" ht="25.5" x14ac:dyDescent="0.2">
      <c r="A128" s="10" t="s">
        <v>90</v>
      </c>
      <c r="B128" s="8" t="s">
        <v>91</v>
      </c>
      <c r="C128" s="9">
        <v>200</v>
      </c>
      <c r="D128" s="10">
        <v>0.37</v>
      </c>
      <c r="E128" s="10">
        <v>0.02</v>
      </c>
      <c r="F128" s="10">
        <v>10.039999999999999</v>
      </c>
      <c r="G128" s="10">
        <v>43.01</v>
      </c>
      <c r="H128" s="11"/>
      <c r="I128" s="10">
        <v>0.34</v>
      </c>
      <c r="J128" s="10">
        <v>0.51</v>
      </c>
      <c r="K128" s="10">
        <v>0.17</v>
      </c>
      <c r="L128" s="10">
        <v>18.87</v>
      </c>
      <c r="M128" s="10">
        <v>13.09</v>
      </c>
      <c r="N128" s="7">
        <v>5.0999999999999996</v>
      </c>
      <c r="O128" s="10">
        <v>1.02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</row>
    <row r="129" spans="1:1023" ht="12.75" x14ac:dyDescent="0.2">
      <c r="A129" s="10"/>
      <c r="B129" s="8" t="s">
        <v>37</v>
      </c>
      <c r="C129" s="9">
        <v>60</v>
      </c>
      <c r="D129" s="10">
        <v>3.96</v>
      </c>
      <c r="E129" s="10">
        <v>0.72</v>
      </c>
      <c r="F129" s="10">
        <v>23.79</v>
      </c>
      <c r="G129" s="7">
        <v>118.8</v>
      </c>
      <c r="H129" s="10">
        <v>0.09</v>
      </c>
      <c r="I129" s="11"/>
      <c r="J129" s="11"/>
      <c r="K129" s="7">
        <v>0.6</v>
      </c>
      <c r="L129" s="7">
        <v>17.399999999999999</v>
      </c>
      <c r="M129" s="9">
        <v>90</v>
      </c>
      <c r="N129" s="7">
        <v>28.2</v>
      </c>
      <c r="O129" s="10">
        <v>2.34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</row>
    <row r="130" spans="1:1023" ht="12.75" x14ac:dyDescent="0.2">
      <c r="A130" s="134" t="s">
        <v>38</v>
      </c>
      <c r="B130" s="134"/>
      <c r="C130" s="12">
        <f>SUM(C124:C129)</f>
        <v>920</v>
      </c>
      <c r="D130" s="10">
        <v>39.729999999999997</v>
      </c>
      <c r="E130" s="10">
        <v>32.090000000000003</v>
      </c>
      <c r="F130" s="10">
        <v>86.63</v>
      </c>
      <c r="G130" s="10">
        <v>814.58</v>
      </c>
      <c r="H130" s="10">
        <v>0.53</v>
      </c>
      <c r="I130" s="10">
        <v>118.43</v>
      </c>
      <c r="J130" s="10">
        <v>307.45999999999998</v>
      </c>
      <c r="K130" s="10">
        <v>10.84</v>
      </c>
      <c r="L130" s="7">
        <v>254.8</v>
      </c>
      <c r="M130" s="10">
        <v>514.92999999999995</v>
      </c>
      <c r="N130" s="10">
        <v>163.97</v>
      </c>
      <c r="O130" s="10">
        <v>11.04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</row>
    <row r="131" spans="1:1023" ht="12.75" x14ac:dyDescent="0.2">
      <c r="A131" s="132" t="s">
        <v>2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</row>
    <row r="132" spans="1:1023" ht="12.75" x14ac:dyDescent="0.2">
      <c r="A132" s="10" t="s">
        <v>31</v>
      </c>
      <c r="B132" s="8" t="s">
        <v>43</v>
      </c>
      <c r="C132" s="9">
        <v>100</v>
      </c>
      <c r="D132" s="7">
        <v>0.8</v>
      </c>
      <c r="E132" s="7">
        <v>0.2</v>
      </c>
      <c r="F132" s="7">
        <v>7.5</v>
      </c>
      <c r="G132" s="9">
        <v>38</v>
      </c>
      <c r="H132" s="10">
        <v>0.06</v>
      </c>
      <c r="I132" s="9">
        <v>38</v>
      </c>
      <c r="J132" s="11"/>
      <c r="K132" s="7">
        <v>0.2</v>
      </c>
      <c r="L132" s="9">
        <v>35</v>
      </c>
      <c r="M132" s="9">
        <v>17</v>
      </c>
      <c r="N132" s="9">
        <v>11</v>
      </c>
      <c r="O132" s="7">
        <v>0.1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</row>
    <row r="133" spans="1:1023" ht="12.75" x14ac:dyDescent="0.2">
      <c r="A133" s="10"/>
      <c r="B133" s="8" t="s">
        <v>83</v>
      </c>
      <c r="C133" s="9">
        <v>100</v>
      </c>
      <c r="D133" s="7">
        <v>3.6</v>
      </c>
      <c r="E133" s="9">
        <v>1</v>
      </c>
      <c r="F133" s="9">
        <v>7</v>
      </c>
      <c r="G133" s="9">
        <v>52</v>
      </c>
      <c r="H133" s="10">
        <v>0.03</v>
      </c>
      <c r="I133" s="7">
        <v>0.6</v>
      </c>
      <c r="J133" s="9">
        <v>10</v>
      </c>
      <c r="K133" s="11"/>
      <c r="L133" s="9">
        <v>124</v>
      </c>
      <c r="M133" s="9">
        <v>95</v>
      </c>
      <c r="N133" s="9">
        <v>15</v>
      </c>
      <c r="O133" s="1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</row>
    <row r="134" spans="1:1023" ht="12.75" x14ac:dyDescent="0.2">
      <c r="A134" s="10"/>
      <c r="B134" s="8" t="s">
        <v>82</v>
      </c>
      <c r="C134" s="9">
        <v>20</v>
      </c>
      <c r="D134" s="7">
        <v>1.5</v>
      </c>
      <c r="E134" s="10">
        <v>3.72</v>
      </c>
      <c r="F134" s="10">
        <v>8.26</v>
      </c>
      <c r="G134" s="10">
        <v>73.52</v>
      </c>
      <c r="H134" s="10">
        <v>0.03</v>
      </c>
      <c r="I134" s="10">
        <v>0.84</v>
      </c>
      <c r="J134" s="10">
        <v>40.81</v>
      </c>
      <c r="K134" s="10">
        <v>1.89</v>
      </c>
      <c r="L134" s="10">
        <v>24.24</v>
      </c>
      <c r="M134" s="10">
        <v>37.869999999999997</v>
      </c>
      <c r="N134" s="10">
        <v>26.37</v>
      </c>
      <c r="O134" s="10">
        <v>0.56999999999999995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</row>
    <row r="135" spans="1:1023" ht="12.75" x14ac:dyDescent="0.2">
      <c r="A135" s="134" t="s">
        <v>84</v>
      </c>
      <c r="B135" s="134"/>
      <c r="C135" s="12">
        <f>SUM(C132:C134)</f>
        <v>220</v>
      </c>
      <c r="D135" s="7">
        <v>5.9</v>
      </c>
      <c r="E135" s="10">
        <v>4.92</v>
      </c>
      <c r="F135" s="10">
        <v>22.76</v>
      </c>
      <c r="G135" s="10">
        <v>163.52000000000001</v>
      </c>
      <c r="H135" s="10">
        <v>0.12</v>
      </c>
      <c r="I135" s="10">
        <v>39.44</v>
      </c>
      <c r="J135" s="10">
        <v>50.81</v>
      </c>
      <c r="K135" s="10">
        <v>2.09</v>
      </c>
      <c r="L135" s="10">
        <v>183.24</v>
      </c>
      <c r="M135" s="10">
        <v>149.87</v>
      </c>
      <c r="N135" s="10">
        <v>52.37</v>
      </c>
      <c r="O135" s="10">
        <v>0.67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</row>
    <row r="136" spans="1:1023" ht="12.75" x14ac:dyDescent="0.2">
      <c r="A136" s="132" t="s">
        <v>39</v>
      </c>
      <c r="B136" s="132"/>
      <c r="C136" s="132"/>
      <c r="D136" s="10">
        <v>76.53</v>
      </c>
      <c r="E136" s="10">
        <v>49.86</v>
      </c>
      <c r="F136" s="10">
        <v>150.87</v>
      </c>
      <c r="G136" s="10">
        <v>1390.04</v>
      </c>
      <c r="H136" s="10">
        <v>0.82</v>
      </c>
      <c r="I136" s="10">
        <v>154.47</v>
      </c>
      <c r="J136" s="10">
        <v>412.57</v>
      </c>
      <c r="K136" s="10">
        <v>15.15</v>
      </c>
      <c r="L136" s="10">
        <v>894.23</v>
      </c>
      <c r="M136" s="10">
        <v>1157.21</v>
      </c>
      <c r="N136" s="10">
        <v>308.33</v>
      </c>
      <c r="O136" s="10">
        <v>14.56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</row>
    <row r="137" spans="1:1023" s="15" customFormat="1" ht="12.75" x14ac:dyDescent="0.2">
      <c r="A137" s="17" t="s">
        <v>368</v>
      </c>
      <c r="B137" s="15" t="s">
        <v>224</v>
      </c>
      <c r="C137" s="16"/>
      <c r="H137" s="137"/>
      <c r="I137" s="137"/>
      <c r="J137" s="133"/>
      <c r="K137" s="133"/>
      <c r="L137" s="133"/>
      <c r="M137" s="133"/>
      <c r="N137" s="133"/>
      <c r="O137" s="133"/>
    </row>
    <row r="138" spans="1:1023" s="15" customFormat="1" ht="12.75" x14ac:dyDescent="0.2">
      <c r="A138" s="17" t="s">
        <v>3</v>
      </c>
      <c r="B138" s="15" t="s">
        <v>4</v>
      </c>
      <c r="C138" s="16"/>
      <c r="H138" s="137"/>
      <c r="I138" s="137"/>
      <c r="J138" s="138"/>
      <c r="K138" s="138"/>
      <c r="L138" s="138"/>
      <c r="M138" s="138"/>
      <c r="N138" s="138"/>
      <c r="O138" s="138"/>
    </row>
    <row r="139" spans="1:1023" s="15" customFormat="1" ht="12.75" x14ac:dyDescent="0.2">
      <c r="A139" s="18" t="s">
        <v>5</v>
      </c>
      <c r="B139" s="19" t="s">
        <v>54</v>
      </c>
      <c r="C139" s="20"/>
      <c r="D139" s="19"/>
      <c r="E139" s="19"/>
      <c r="H139" s="21"/>
      <c r="I139" s="21"/>
      <c r="J139" s="22"/>
      <c r="K139" s="22"/>
      <c r="L139" s="22"/>
      <c r="M139" s="22"/>
      <c r="N139" s="22"/>
      <c r="O139" s="22"/>
    </row>
    <row r="140" spans="1:1023" s="15" customFormat="1" ht="12.75" x14ac:dyDescent="0.2">
      <c r="A140" s="21" t="s">
        <v>7</v>
      </c>
      <c r="B140" s="23">
        <v>1</v>
      </c>
      <c r="C140" s="24"/>
      <c r="H140" s="21"/>
      <c r="I140" s="21"/>
      <c r="J140" s="22"/>
      <c r="K140" s="22"/>
      <c r="L140" s="22"/>
      <c r="M140" s="22"/>
      <c r="N140" s="22"/>
      <c r="O140" s="22"/>
    </row>
    <row r="141" spans="1:1023" ht="12.75" x14ac:dyDescent="0.2">
      <c r="A141" s="135" t="s">
        <v>8</v>
      </c>
      <c r="B141" s="135" t="s">
        <v>9</v>
      </c>
      <c r="C141" s="136" t="s">
        <v>10</v>
      </c>
      <c r="D141" s="136" t="s">
        <v>11</v>
      </c>
      <c r="E141" s="136"/>
      <c r="F141" s="136"/>
      <c r="G141" s="135" t="s">
        <v>12</v>
      </c>
      <c r="H141" s="136" t="s">
        <v>13</v>
      </c>
      <c r="I141" s="136"/>
      <c r="J141" s="136"/>
      <c r="K141" s="136"/>
      <c r="L141" s="136" t="s">
        <v>14</v>
      </c>
      <c r="M141" s="136"/>
      <c r="N141" s="136"/>
      <c r="O141" s="13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</row>
    <row r="142" spans="1:1023" ht="12.75" x14ac:dyDescent="0.2">
      <c r="A142" s="135"/>
      <c r="B142" s="135"/>
      <c r="C142" s="136"/>
      <c r="D142" s="4" t="s">
        <v>15</v>
      </c>
      <c r="E142" s="4" t="s">
        <v>16</v>
      </c>
      <c r="F142" s="4" t="s">
        <v>17</v>
      </c>
      <c r="G142" s="135"/>
      <c r="H142" s="4" t="s">
        <v>18</v>
      </c>
      <c r="I142" s="4" t="s">
        <v>19</v>
      </c>
      <c r="J142" s="4" t="s">
        <v>20</v>
      </c>
      <c r="K142" s="4" t="s">
        <v>21</v>
      </c>
      <c r="L142" s="4" t="s">
        <v>22</v>
      </c>
      <c r="M142" s="4" t="s">
        <v>23</v>
      </c>
      <c r="N142" s="4" t="s">
        <v>24</v>
      </c>
      <c r="O142" s="4" t="s">
        <v>25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</row>
    <row r="143" spans="1:1023" ht="12.75" x14ac:dyDescent="0.2">
      <c r="A143" s="5">
        <v>1</v>
      </c>
      <c r="B143" s="6">
        <v>2</v>
      </c>
      <c r="C143" s="5">
        <v>3</v>
      </c>
      <c r="D143" s="5">
        <v>4</v>
      </c>
      <c r="E143" s="5">
        <v>5</v>
      </c>
      <c r="F143" s="5">
        <v>6</v>
      </c>
      <c r="G143" s="5">
        <v>7</v>
      </c>
      <c r="H143" s="5">
        <v>8</v>
      </c>
      <c r="I143" s="5">
        <v>9</v>
      </c>
      <c r="J143" s="5">
        <v>10</v>
      </c>
      <c r="K143" s="5">
        <v>11</v>
      </c>
      <c r="L143" s="5">
        <v>12</v>
      </c>
      <c r="M143" s="5">
        <v>13</v>
      </c>
      <c r="N143" s="5">
        <v>14</v>
      </c>
      <c r="O143" s="5">
        <v>15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</row>
    <row r="144" spans="1:1023" ht="12.75" x14ac:dyDescent="0.2">
      <c r="A144" s="132" t="s">
        <v>26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</row>
    <row r="145" spans="1:1023" ht="25.5" x14ac:dyDescent="0.2">
      <c r="A145" s="10" t="s">
        <v>75</v>
      </c>
      <c r="B145" s="8" t="s">
        <v>105</v>
      </c>
      <c r="C145" s="9">
        <v>30</v>
      </c>
      <c r="D145" s="10">
        <v>0.33</v>
      </c>
      <c r="E145" s="10">
        <v>0.06</v>
      </c>
      <c r="F145" s="10">
        <v>1.1399999999999999</v>
      </c>
      <c r="G145" s="7">
        <v>7.2</v>
      </c>
      <c r="H145" s="10">
        <v>0.02</v>
      </c>
      <c r="I145" s="7">
        <v>7.5</v>
      </c>
      <c r="J145" s="11"/>
      <c r="K145" s="10">
        <v>0.21</v>
      </c>
      <c r="L145" s="7">
        <v>4.2</v>
      </c>
      <c r="M145" s="7">
        <v>7.8</v>
      </c>
      <c r="N145" s="9">
        <v>6</v>
      </c>
      <c r="O145" s="10">
        <v>0.27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</row>
    <row r="146" spans="1:1023" ht="25.5" x14ac:dyDescent="0.2">
      <c r="A146" s="10" t="s">
        <v>115</v>
      </c>
      <c r="B146" s="8" t="s">
        <v>225</v>
      </c>
      <c r="C146" s="9">
        <v>130</v>
      </c>
      <c r="D146" s="7">
        <v>22.6</v>
      </c>
      <c r="E146" s="10">
        <v>6.23</v>
      </c>
      <c r="F146" s="10">
        <v>7.97</v>
      </c>
      <c r="G146" s="7">
        <v>178.52</v>
      </c>
      <c r="H146" s="10">
        <v>0.2</v>
      </c>
      <c r="I146" s="10">
        <v>6.58</v>
      </c>
      <c r="J146" s="7">
        <v>312.60000000000002</v>
      </c>
      <c r="K146" s="11">
        <v>1.49</v>
      </c>
      <c r="L146" s="10">
        <v>60.62</v>
      </c>
      <c r="M146" s="10">
        <v>348.4</v>
      </c>
      <c r="N146" s="10">
        <v>63.24</v>
      </c>
      <c r="O146" s="10">
        <v>1.58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</row>
    <row r="147" spans="1:1023" ht="12.75" x14ac:dyDescent="0.2">
      <c r="A147" s="10" t="s">
        <v>116</v>
      </c>
      <c r="B147" s="8" t="s">
        <v>117</v>
      </c>
      <c r="C147" s="9">
        <v>180</v>
      </c>
      <c r="D147" s="10">
        <v>3.72</v>
      </c>
      <c r="E147" s="10">
        <v>0.74</v>
      </c>
      <c r="F147" s="10">
        <v>30.32</v>
      </c>
      <c r="G147" s="10">
        <v>143.22</v>
      </c>
      <c r="H147" s="10">
        <v>0.23</v>
      </c>
      <c r="I147" s="7">
        <v>37.200000000000003</v>
      </c>
      <c r="J147" s="11"/>
      <c r="K147" s="10">
        <v>0.19</v>
      </c>
      <c r="L147" s="10">
        <v>23.02</v>
      </c>
      <c r="M147" s="10">
        <v>108.78</v>
      </c>
      <c r="N147" s="10">
        <v>43.04</v>
      </c>
      <c r="O147" s="7">
        <v>1.7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</row>
    <row r="148" spans="1:1023" ht="12.75" x14ac:dyDescent="0.2">
      <c r="A148" s="10" t="s">
        <v>110</v>
      </c>
      <c r="B148" s="8" t="s">
        <v>111</v>
      </c>
      <c r="C148" s="9">
        <v>200</v>
      </c>
      <c r="D148" s="10">
        <v>0.06</v>
      </c>
      <c r="E148" s="10">
        <v>0.01</v>
      </c>
      <c r="F148" s="10">
        <v>0.22</v>
      </c>
      <c r="G148" s="10">
        <v>2.39</v>
      </c>
      <c r="H148" s="11"/>
      <c r="I148" s="7">
        <v>2.9</v>
      </c>
      <c r="J148" s="11"/>
      <c r="K148" s="10">
        <v>0.01</v>
      </c>
      <c r="L148" s="10">
        <v>7.75</v>
      </c>
      <c r="M148" s="10">
        <v>9.7799999999999994</v>
      </c>
      <c r="N148" s="10">
        <v>5.24</v>
      </c>
      <c r="O148" s="10">
        <v>0.86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</row>
    <row r="149" spans="1:1023" ht="12.75" x14ac:dyDescent="0.2">
      <c r="A149" s="10"/>
      <c r="B149" s="8" t="s">
        <v>81</v>
      </c>
      <c r="C149" s="9">
        <v>40</v>
      </c>
      <c r="D149" s="10">
        <v>3.17</v>
      </c>
      <c r="E149" s="10">
        <v>0.57999999999999996</v>
      </c>
      <c r="F149" s="10">
        <v>19.02</v>
      </c>
      <c r="G149" s="10">
        <v>95.04</v>
      </c>
      <c r="H149" s="10">
        <v>0.08</v>
      </c>
      <c r="I149" s="11"/>
      <c r="J149" s="11"/>
      <c r="K149" s="10">
        <v>0.48</v>
      </c>
      <c r="L149" s="10">
        <v>13.92</v>
      </c>
      <c r="M149" s="9">
        <v>72</v>
      </c>
      <c r="N149" s="10">
        <v>22.56</v>
      </c>
      <c r="O149" s="10">
        <v>1.87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</row>
    <row r="150" spans="1:1023" ht="12.75" x14ac:dyDescent="0.2">
      <c r="A150" s="134" t="s">
        <v>33</v>
      </c>
      <c r="B150" s="134"/>
      <c r="C150" s="12">
        <f>SUM(C145:C149)</f>
        <v>580</v>
      </c>
      <c r="D150" s="10">
        <v>29.83</v>
      </c>
      <c r="E150" s="10">
        <v>7.62</v>
      </c>
      <c r="F150" s="10">
        <v>58.67</v>
      </c>
      <c r="G150" s="10">
        <v>426.37</v>
      </c>
      <c r="H150" s="10">
        <v>0.53</v>
      </c>
      <c r="I150" s="10">
        <v>54.18</v>
      </c>
      <c r="J150" s="7">
        <v>312.60000000000002</v>
      </c>
      <c r="K150" s="10">
        <v>2.38</v>
      </c>
      <c r="L150" s="10">
        <v>109.51</v>
      </c>
      <c r="M150" s="10">
        <v>546.71</v>
      </c>
      <c r="N150" s="10">
        <v>140.08000000000001</v>
      </c>
      <c r="O150" s="10">
        <v>6.28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</row>
    <row r="151" spans="1:1023" ht="12.75" x14ac:dyDescent="0.2">
      <c r="A151" s="132" t="s">
        <v>2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</row>
    <row r="152" spans="1:1023" ht="12.75" x14ac:dyDescent="0.2">
      <c r="A152" s="10"/>
      <c r="B152" s="8" t="s">
        <v>82</v>
      </c>
      <c r="C152" s="9">
        <v>20</v>
      </c>
      <c r="D152" s="7">
        <v>1.5</v>
      </c>
      <c r="E152" s="10">
        <v>3.72</v>
      </c>
      <c r="F152" s="10">
        <v>8.26</v>
      </c>
      <c r="G152" s="10">
        <v>73.52</v>
      </c>
      <c r="H152" s="10">
        <v>0.03</v>
      </c>
      <c r="I152" s="10">
        <v>0.84</v>
      </c>
      <c r="J152" s="10">
        <v>40.81</v>
      </c>
      <c r="K152" s="10">
        <v>1.89</v>
      </c>
      <c r="L152" s="10">
        <v>24.24</v>
      </c>
      <c r="M152" s="10">
        <v>37.869999999999997</v>
      </c>
      <c r="N152" s="10">
        <v>26.37</v>
      </c>
      <c r="O152" s="10">
        <v>0.56999999999999995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</row>
    <row r="153" spans="1:1023" ht="12.75" x14ac:dyDescent="0.2">
      <c r="A153" s="10"/>
      <c r="B153" s="8" t="s">
        <v>83</v>
      </c>
      <c r="C153" s="9">
        <v>100</v>
      </c>
      <c r="D153" s="7">
        <v>3.6</v>
      </c>
      <c r="E153" s="9">
        <v>1</v>
      </c>
      <c r="F153" s="9">
        <v>7</v>
      </c>
      <c r="G153" s="9">
        <v>52</v>
      </c>
      <c r="H153" s="10">
        <v>0.03</v>
      </c>
      <c r="I153" s="7">
        <v>0.6</v>
      </c>
      <c r="J153" s="9">
        <v>10</v>
      </c>
      <c r="K153" s="11"/>
      <c r="L153" s="9">
        <v>124</v>
      </c>
      <c r="M153" s="9">
        <v>95</v>
      </c>
      <c r="N153" s="9">
        <v>15</v>
      </c>
      <c r="O153" s="1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</row>
    <row r="154" spans="1:1023" ht="12.75" x14ac:dyDescent="0.2">
      <c r="A154" s="10" t="s">
        <v>31</v>
      </c>
      <c r="B154" s="8" t="s">
        <v>43</v>
      </c>
      <c r="C154" s="9">
        <v>100</v>
      </c>
      <c r="D154" s="7">
        <v>0.8</v>
      </c>
      <c r="E154" s="7">
        <v>0.2</v>
      </c>
      <c r="F154" s="7">
        <v>7.5</v>
      </c>
      <c r="G154" s="9">
        <v>38</v>
      </c>
      <c r="H154" s="10">
        <v>0.06</v>
      </c>
      <c r="I154" s="9">
        <v>38</v>
      </c>
      <c r="J154" s="11"/>
      <c r="K154" s="7">
        <v>0.2</v>
      </c>
      <c r="L154" s="9">
        <v>35</v>
      </c>
      <c r="M154" s="9">
        <v>17</v>
      </c>
      <c r="N154" s="9">
        <v>11</v>
      </c>
      <c r="O154" s="7">
        <v>0.1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</row>
    <row r="155" spans="1:1023" ht="12.75" x14ac:dyDescent="0.2">
      <c r="A155" s="134" t="s">
        <v>84</v>
      </c>
      <c r="B155" s="134"/>
      <c r="C155" s="12">
        <f>SUM(C152:C154)</f>
        <v>220</v>
      </c>
      <c r="D155" s="7">
        <v>5.9</v>
      </c>
      <c r="E155" s="10">
        <v>4.92</v>
      </c>
      <c r="F155" s="10">
        <v>22.76</v>
      </c>
      <c r="G155" s="10">
        <v>163.52000000000001</v>
      </c>
      <c r="H155" s="10">
        <v>0.12</v>
      </c>
      <c r="I155" s="10">
        <v>39.44</v>
      </c>
      <c r="J155" s="10">
        <v>50.81</v>
      </c>
      <c r="K155" s="10">
        <v>2.09</v>
      </c>
      <c r="L155" s="10">
        <v>183.24</v>
      </c>
      <c r="M155" s="10">
        <v>149.87</v>
      </c>
      <c r="N155" s="10">
        <v>52.37</v>
      </c>
      <c r="O155" s="10">
        <v>0.67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</row>
    <row r="156" spans="1:1023" ht="12.75" x14ac:dyDescent="0.2">
      <c r="A156" s="132" t="s">
        <v>1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</row>
    <row r="157" spans="1:1023" ht="25.5" x14ac:dyDescent="0.2">
      <c r="A157" s="10">
        <v>24</v>
      </c>
      <c r="B157" s="8" t="s">
        <v>127</v>
      </c>
      <c r="C157" s="9">
        <v>100</v>
      </c>
      <c r="D157" s="10">
        <v>0.98</v>
      </c>
      <c r="E157" s="10">
        <v>5.15</v>
      </c>
      <c r="F157" s="10">
        <v>3.63</v>
      </c>
      <c r="G157" s="10">
        <v>66.05</v>
      </c>
      <c r="H157" s="10">
        <v>0.05</v>
      </c>
      <c r="I157" s="10">
        <v>15.98</v>
      </c>
      <c r="J157" s="11"/>
      <c r="K157" s="7">
        <v>2.6</v>
      </c>
      <c r="L157" s="10">
        <v>23.27</v>
      </c>
      <c r="M157" s="10">
        <v>32.65</v>
      </c>
      <c r="N157" s="10">
        <v>17.03</v>
      </c>
      <c r="O157" s="10">
        <v>0.77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</row>
    <row r="158" spans="1:1023" ht="25.5" x14ac:dyDescent="0.2">
      <c r="A158" s="10" t="s">
        <v>128</v>
      </c>
      <c r="B158" s="8" t="s">
        <v>129</v>
      </c>
      <c r="C158" s="9">
        <v>255</v>
      </c>
      <c r="D158" s="10">
        <v>2.4300000000000002</v>
      </c>
      <c r="E158" s="10">
        <v>6.75</v>
      </c>
      <c r="F158" s="7">
        <v>11.5</v>
      </c>
      <c r="G158" s="10">
        <v>117.69</v>
      </c>
      <c r="H158" s="10">
        <v>0.08</v>
      </c>
      <c r="I158" s="10">
        <v>38.380000000000003</v>
      </c>
      <c r="J158" s="10">
        <v>263.25</v>
      </c>
      <c r="K158" s="10">
        <v>2.84</v>
      </c>
      <c r="L158" s="10">
        <v>49.96</v>
      </c>
      <c r="M158" s="10">
        <v>60.91</v>
      </c>
      <c r="N158" s="7">
        <v>26.8</v>
      </c>
      <c r="O158" s="10">
        <v>0.97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</row>
    <row r="159" spans="1:1023" ht="25.5" x14ac:dyDescent="0.2">
      <c r="A159" s="10" t="s">
        <v>130</v>
      </c>
      <c r="B159" s="8" t="s">
        <v>131</v>
      </c>
      <c r="C159" s="9">
        <v>280</v>
      </c>
      <c r="D159" s="10">
        <v>36.81</v>
      </c>
      <c r="E159" s="10">
        <v>11.88</v>
      </c>
      <c r="F159" s="10">
        <v>50.43</v>
      </c>
      <c r="G159" s="10">
        <v>458.16</v>
      </c>
      <c r="H159" s="10">
        <v>0.24</v>
      </c>
      <c r="I159" s="10">
        <v>6.52</v>
      </c>
      <c r="J159" s="7">
        <v>936.4</v>
      </c>
      <c r="K159" s="10">
        <v>3.15</v>
      </c>
      <c r="L159" s="10">
        <v>66.17</v>
      </c>
      <c r="M159" s="10">
        <v>286.93</v>
      </c>
      <c r="N159" s="10">
        <v>72.05</v>
      </c>
      <c r="O159" s="10">
        <v>3.53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</row>
    <row r="160" spans="1:1023" ht="12.75" x14ac:dyDescent="0.2">
      <c r="A160" s="10" t="s">
        <v>103</v>
      </c>
      <c r="B160" s="8" t="s">
        <v>104</v>
      </c>
      <c r="C160" s="9">
        <v>200</v>
      </c>
      <c r="D160" s="10">
        <v>0.16</v>
      </c>
      <c r="E160" s="10">
        <v>0.04</v>
      </c>
      <c r="F160" s="10">
        <v>2.13</v>
      </c>
      <c r="G160" s="7">
        <v>10.4</v>
      </c>
      <c r="H160" s="10">
        <v>0.01</v>
      </c>
      <c r="I160" s="9">
        <v>3</v>
      </c>
      <c r="J160" s="11"/>
      <c r="K160" s="10">
        <v>0.06</v>
      </c>
      <c r="L160" s="7">
        <v>7.4</v>
      </c>
      <c r="M160" s="9">
        <v>6</v>
      </c>
      <c r="N160" s="7">
        <v>5.2</v>
      </c>
      <c r="O160" s="7">
        <v>0.1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</row>
    <row r="161" spans="1:1023" ht="12.75" x14ac:dyDescent="0.2">
      <c r="A161" s="10">
        <v>8.23</v>
      </c>
      <c r="B161" s="8" t="s">
        <v>37</v>
      </c>
      <c r="C161" s="9">
        <v>60</v>
      </c>
      <c r="D161" s="10">
        <v>3.96</v>
      </c>
      <c r="E161" s="10">
        <v>0.72</v>
      </c>
      <c r="F161" s="10">
        <v>23.79</v>
      </c>
      <c r="G161" s="7">
        <v>118.8</v>
      </c>
      <c r="H161" s="10">
        <v>0.09</v>
      </c>
      <c r="I161" s="11"/>
      <c r="J161" s="11"/>
      <c r="K161" s="7">
        <v>0.6</v>
      </c>
      <c r="L161" s="7">
        <v>17.399999999999999</v>
      </c>
      <c r="M161" s="9">
        <v>90</v>
      </c>
      <c r="N161" s="7">
        <v>28.2</v>
      </c>
      <c r="O161" s="10">
        <v>2.34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</row>
    <row r="162" spans="1:1023" ht="12.75" x14ac:dyDescent="0.2">
      <c r="A162" s="134" t="s">
        <v>38</v>
      </c>
      <c r="B162" s="134"/>
      <c r="C162" s="12">
        <f>SUM(C157:C161)</f>
        <v>895</v>
      </c>
      <c r="D162" s="10">
        <v>44.34</v>
      </c>
      <c r="E162" s="10">
        <v>24.54</v>
      </c>
      <c r="F162" s="10">
        <v>91.48</v>
      </c>
      <c r="G162" s="7">
        <v>771.1</v>
      </c>
      <c r="H162" s="10">
        <v>0.47</v>
      </c>
      <c r="I162" s="10">
        <v>63.88</v>
      </c>
      <c r="J162" s="10">
        <v>1199.6500000000001</v>
      </c>
      <c r="K162" s="10">
        <v>9.25</v>
      </c>
      <c r="L162" s="7">
        <v>164.2</v>
      </c>
      <c r="M162" s="10">
        <v>476.49</v>
      </c>
      <c r="N162" s="10">
        <v>149.28</v>
      </c>
      <c r="O162" s="10">
        <v>7.71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</row>
    <row r="163" spans="1:1023" ht="12.75" x14ac:dyDescent="0.2">
      <c r="A163" s="132" t="s">
        <v>2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</row>
    <row r="164" spans="1:1023" ht="12.75" x14ac:dyDescent="0.2">
      <c r="A164" s="9" t="s">
        <v>31</v>
      </c>
      <c r="B164" s="8" t="s">
        <v>32</v>
      </c>
      <c r="C164" s="9">
        <v>100</v>
      </c>
      <c r="D164" s="7">
        <v>0.4</v>
      </c>
      <c r="E164" s="7">
        <v>0.4</v>
      </c>
      <c r="F164" s="7">
        <v>9.8000000000000007</v>
      </c>
      <c r="G164" s="9">
        <v>47</v>
      </c>
      <c r="H164" s="10">
        <v>0.03</v>
      </c>
      <c r="I164" s="9">
        <v>10</v>
      </c>
      <c r="J164" s="9">
        <v>5</v>
      </c>
      <c r="K164" s="7">
        <v>0.2</v>
      </c>
      <c r="L164" s="9">
        <v>16</v>
      </c>
      <c r="M164" s="9">
        <v>11</v>
      </c>
      <c r="N164" s="9">
        <v>9</v>
      </c>
      <c r="O164" s="7">
        <v>2.2000000000000002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</row>
    <row r="165" spans="1:1023" ht="12.75" x14ac:dyDescent="0.2">
      <c r="A165" s="10"/>
      <c r="B165" s="8" t="s">
        <v>83</v>
      </c>
      <c r="C165" s="9">
        <v>100</v>
      </c>
      <c r="D165" s="7">
        <v>3.6</v>
      </c>
      <c r="E165" s="9">
        <v>1</v>
      </c>
      <c r="F165" s="9">
        <v>7</v>
      </c>
      <c r="G165" s="9">
        <v>52</v>
      </c>
      <c r="H165" s="10">
        <v>0.03</v>
      </c>
      <c r="I165" s="7">
        <v>0.6</v>
      </c>
      <c r="J165" s="9">
        <v>10</v>
      </c>
      <c r="K165" s="11"/>
      <c r="L165" s="9">
        <v>124</v>
      </c>
      <c r="M165" s="9">
        <v>95</v>
      </c>
      <c r="N165" s="9">
        <v>15</v>
      </c>
      <c r="O165" s="1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  <c r="ALV165" s="3"/>
      <c r="ALW165" s="3"/>
      <c r="ALX165" s="3"/>
      <c r="ALY165" s="3"/>
      <c r="ALZ165" s="3"/>
      <c r="AMA165" s="3"/>
      <c r="AMB165" s="3"/>
      <c r="AMC165" s="3"/>
      <c r="AMD165" s="3"/>
      <c r="AME165" s="3"/>
      <c r="AMF165" s="3"/>
      <c r="AMG165" s="3"/>
      <c r="AMH165" s="3"/>
      <c r="AMI165" s="3"/>
    </row>
    <row r="166" spans="1:1023" ht="12.75" x14ac:dyDescent="0.2">
      <c r="A166" s="10"/>
      <c r="B166" s="8" t="s">
        <v>82</v>
      </c>
      <c r="C166" s="9">
        <v>20</v>
      </c>
      <c r="D166" s="7">
        <v>1.5</v>
      </c>
      <c r="E166" s="10">
        <v>3.72</v>
      </c>
      <c r="F166" s="10">
        <v>8.26</v>
      </c>
      <c r="G166" s="10">
        <v>73.52</v>
      </c>
      <c r="H166" s="10">
        <v>0.03</v>
      </c>
      <c r="I166" s="10">
        <v>0.84</v>
      </c>
      <c r="J166" s="10">
        <v>40.81</v>
      </c>
      <c r="K166" s="10">
        <v>1.89</v>
      </c>
      <c r="L166" s="10">
        <v>24.24</v>
      </c>
      <c r="M166" s="10">
        <v>37.869999999999997</v>
      </c>
      <c r="N166" s="10">
        <v>26.37</v>
      </c>
      <c r="O166" s="10">
        <v>0.56999999999999995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  <c r="ALV166" s="3"/>
      <c r="ALW166" s="3"/>
      <c r="ALX166" s="3"/>
      <c r="ALY166" s="3"/>
      <c r="ALZ166" s="3"/>
      <c r="AMA166" s="3"/>
      <c r="AMB166" s="3"/>
      <c r="AMC166" s="3"/>
      <c r="AMD166" s="3"/>
      <c r="AME166" s="3"/>
      <c r="AMF166" s="3"/>
      <c r="AMG166" s="3"/>
      <c r="AMH166" s="3"/>
      <c r="AMI166" s="3"/>
    </row>
    <row r="167" spans="1:1023" ht="12.75" x14ac:dyDescent="0.2">
      <c r="A167" s="134" t="s">
        <v>84</v>
      </c>
      <c r="B167" s="134"/>
      <c r="C167" s="12">
        <f>SUM(C164:C166)</f>
        <v>220</v>
      </c>
      <c r="D167" s="7">
        <v>5.5</v>
      </c>
      <c r="E167" s="10">
        <v>5.12</v>
      </c>
      <c r="F167" s="10">
        <v>25.06</v>
      </c>
      <c r="G167" s="10">
        <v>172.52</v>
      </c>
      <c r="H167" s="10">
        <v>0.09</v>
      </c>
      <c r="I167" s="10">
        <v>11.44</v>
      </c>
      <c r="J167" s="10">
        <v>55.81</v>
      </c>
      <c r="K167" s="10">
        <v>2.09</v>
      </c>
      <c r="L167" s="10">
        <v>164.24</v>
      </c>
      <c r="M167" s="10">
        <v>143.87</v>
      </c>
      <c r="N167" s="10">
        <v>50.37</v>
      </c>
      <c r="O167" s="10">
        <v>2.77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  <c r="ALV167" s="3"/>
      <c r="ALW167" s="3"/>
      <c r="ALX167" s="3"/>
      <c r="ALY167" s="3"/>
      <c r="ALZ167" s="3"/>
      <c r="AMA167" s="3"/>
      <c r="AMB167" s="3"/>
      <c r="AMC167" s="3"/>
      <c r="AMD167" s="3"/>
      <c r="AME167" s="3"/>
      <c r="AMF167" s="3"/>
      <c r="AMG167" s="3"/>
      <c r="AMH167" s="3"/>
      <c r="AMI167" s="3"/>
    </row>
    <row r="168" spans="1:1023" ht="12.75" x14ac:dyDescent="0.2">
      <c r="A168" s="132" t="s">
        <v>39</v>
      </c>
      <c r="B168" s="132"/>
      <c r="C168" s="132"/>
      <c r="D168" s="7">
        <v>73.900000000000006</v>
      </c>
      <c r="E168" s="10">
        <v>36.020000000000003</v>
      </c>
      <c r="F168" s="10">
        <v>165.51</v>
      </c>
      <c r="G168" s="10">
        <v>1298.8499999999999</v>
      </c>
      <c r="H168" s="10">
        <v>1.02</v>
      </c>
      <c r="I168" s="10">
        <v>144.29</v>
      </c>
      <c r="J168" s="10">
        <v>1429.57</v>
      </c>
      <c r="K168" s="10">
        <v>13.17</v>
      </c>
      <c r="L168" s="7">
        <v>572.4</v>
      </c>
      <c r="M168" s="10">
        <v>1138.07</v>
      </c>
      <c r="N168" s="10">
        <v>336.33</v>
      </c>
      <c r="O168" s="10">
        <v>14.44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  <c r="ALV168" s="3"/>
      <c r="ALW168" s="3"/>
      <c r="ALX168" s="3"/>
      <c r="ALY168" s="3"/>
      <c r="ALZ168" s="3"/>
      <c r="AMA168" s="3"/>
      <c r="AMB168" s="3"/>
      <c r="AMC168" s="3"/>
      <c r="AMD168" s="3"/>
      <c r="AME168" s="3"/>
      <c r="AMF168" s="3"/>
      <c r="AMG168" s="3"/>
      <c r="AMH168" s="3"/>
      <c r="AMI168" s="3"/>
    </row>
    <row r="169" spans="1:1023" s="15" customFormat="1" ht="12.75" x14ac:dyDescent="0.2">
      <c r="A169" s="17" t="s">
        <v>368</v>
      </c>
      <c r="B169" s="15" t="s">
        <v>224</v>
      </c>
      <c r="C169" s="16"/>
      <c r="H169" s="137"/>
      <c r="I169" s="137"/>
      <c r="J169" s="133"/>
      <c r="K169" s="133"/>
      <c r="L169" s="133"/>
      <c r="M169" s="133"/>
      <c r="N169" s="133"/>
      <c r="O169" s="133"/>
    </row>
    <row r="170" spans="1:1023" s="15" customFormat="1" ht="12.75" x14ac:dyDescent="0.2">
      <c r="A170" s="17" t="s">
        <v>3</v>
      </c>
      <c r="B170" s="15" t="s">
        <v>4</v>
      </c>
      <c r="C170" s="16"/>
      <c r="H170" s="137"/>
      <c r="I170" s="137"/>
      <c r="J170" s="138"/>
      <c r="K170" s="138"/>
      <c r="L170" s="138"/>
      <c r="M170" s="138"/>
      <c r="N170" s="138"/>
      <c r="O170" s="138"/>
    </row>
    <row r="171" spans="1:1023" s="15" customFormat="1" ht="12.75" x14ac:dyDescent="0.2">
      <c r="A171" s="18" t="s">
        <v>5</v>
      </c>
      <c r="B171" s="19" t="s">
        <v>6</v>
      </c>
      <c r="C171" s="20"/>
      <c r="D171" s="19"/>
      <c r="E171" s="19"/>
      <c r="H171" s="21"/>
      <c r="I171" s="21"/>
      <c r="J171" s="22"/>
      <c r="K171" s="22"/>
      <c r="L171" s="22"/>
      <c r="M171" s="22"/>
      <c r="N171" s="22"/>
      <c r="O171" s="22"/>
    </row>
    <row r="172" spans="1:1023" s="15" customFormat="1" ht="12.75" x14ac:dyDescent="0.2">
      <c r="A172" s="21" t="s">
        <v>7</v>
      </c>
      <c r="B172" s="23">
        <v>2</v>
      </c>
      <c r="C172" s="24"/>
      <c r="H172" s="21"/>
      <c r="I172" s="21"/>
      <c r="J172" s="22"/>
      <c r="K172" s="22"/>
      <c r="L172" s="22"/>
      <c r="M172" s="22"/>
      <c r="N172" s="22"/>
      <c r="O172" s="22"/>
    </row>
    <row r="173" spans="1:1023" ht="12.75" x14ac:dyDescent="0.2">
      <c r="A173" s="135" t="s">
        <v>8</v>
      </c>
      <c r="B173" s="135" t="s">
        <v>9</v>
      </c>
      <c r="C173" s="136" t="s">
        <v>10</v>
      </c>
      <c r="D173" s="136" t="s">
        <v>11</v>
      </c>
      <c r="E173" s="136"/>
      <c r="F173" s="136"/>
      <c r="G173" s="135" t="s">
        <v>12</v>
      </c>
      <c r="H173" s="136" t="s">
        <v>13</v>
      </c>
      <c r="I173" s="136"/>
      <c r="J173" s="136"/>
      <c r="K173" s="136"/>
      <c r="L173" s="136" t="s">
        <v>14</v>
      </c>
      <c r="M173" s="136"/>
      <c r="N173" s="136"/>
      <c r="O173" s="13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  <c r="ABH173" s="3"/>
      <c r="ABI173" s="3"/>
      <c r="ABJ173" s="3"/>
      <c r="ABK173" s="3"/>
      <c r="ABL173" s="3"/>
      <c r="ABM173" s="3"/>
      <c r="ABN173" s="3"/>
      <c r="ABO173" s="3"/>
      <c r="ABP173" s="3"/>
      <c r="ABQ173" s="3"/>
      <c r="ABR173" s="3"/>
      <c r="ABS173" s="3"/>
      <c r="ABT173" s="3"/>
      <c r="ABU173" s="3"/>
      <c r="ABV173" s="3"/>
      <c r="ABW173" s="3"/>
      <c r="ABX173" s="3"/>
      <c r="ABY173" s="3"/>
      <c r="ABZ173" s="3"/>
      <c r="ACA173" s="3"/>
      <c r="ACB173" s="3"/>
      <c r="ACC173" s="3"/>
      <c r="ACD173" s="3"/>
      <c r="ACE173" s="3"/>
      <c r="ACF173" s="3"/>
      <c r="ACG173" s="3"/>
      <c r="ACH173" s="3"/>
      <c r="ACI173" s="3"/>
      <c r="ACJ173" s="3"/>
      <c r="ACK173" s="3"/>
      <c r="ACL173" s="3"/>
      <c r="ACM173" s="3"/>
      <c r="ACN173" s="3"/>
      <c r="ACO173" s="3"/>
      <c r="ACP173" s="3"/>
      <c r="ACQ173" s="3"/>
      <c r="ACR173" s="3"/>
      <c r="ACS173" s="3"/>
      <c r="ACT173" s="3"/>
      <c r="ACU173" s="3"/>
      <c r="ACV173" s="3"/>
      <c r="ACW173" s="3"/>
      <c r="ACX173" s="3"/>
      <c r="ACY173" s="3"/>
      <c r="ACZ173" s="3"/>
      <c r="ADA173" s="3"/>
      <c r="ADB173" s="3"/>
      <c r="ADC173" s="3"/>
      <c r="ADD173" s="3"/>
      <c r="ADE173" s="3"/>
      <c r="ADF173" s="3"/>
      <c r="ADG173" s="3"/>
      <c r="ADH173" s="3"/>
      <c r="ADI173" s="3"/>
      <c r="ADJ173" s="3"/>
      <c r="ADK173" s="3"/>
      <c r="ADL173" s="3"/>
      <c r="ADM173" s="3"/>
      <c r="ADN173" s="3"/>
      <c r="ADO173" s="3"/>
      <c r="ADP173" s="3"/>
      <c r="ADQ173" s="3"/>
      <c r="ADR173" s="3"/>
      <c r="ADS173" s="3"/>
      <c r="ADT173" s="3"/>
      <c r="ADU173" s="3"/>
      <c r="ADV173" s="3"/>
      <c r="ADW173" s="3"/>
      <c r="ADX173" s="3"/>
      <c r="ADY173" s="3"/>
      <c r="ADZ173" s="3"/>
      <c r="AEA173" s="3"/>
      <c r="AEB173" s="3"/>
      <c r="AEC173" s="3"/>
      <c r="AED173" s="3"/>
      <c r="AEE173" s="3"/>
      <c r="AEF173" s="3"/>
      <c r="AEG173" s="3"/>
      <c r="AEH173" s="3"/>
      <c r="AEI173" s="3"/>
      <c r="AEJ173" s="3"/>
      <c r="AEK173" s="3"/>
      <c r="AEL173" s="3"/>
      <c r="AEM173" s="3"/>
      <c r="AEN173" s="3"/>
      <c r="AEO173" s="3"/>
      <c r="AEP173" s="3"/>
      <c r="AEQ173" s="3"/>
      <c r="AER173" s="3"/>
      <c r="AES173" s="3"/>
      <c r="AET173" s="3"/>
      <c r="AEU173" s="3"/>
      <c r="AEV173" s="3"/>
      <c r="AEW173" s="3"/>
      <c r="AEX173" s="3"/>
      <c r="AEY173" s="3"/>
      <c r="AEZ173" s="3"/>
      <c r="AFA173" s="3"/>
      <c r="AFB173" s="3"/>
      <c r="AFC173" s="3"/>
      <c r="AFD173" s="3"/>
      <c r="AFE173" s="3"/>
      <c r="AFF173" s="3"/>
      <c r="AFG173" s="3"/>
      <c r="AFH173" s="3"/>
      <c r="AFI173" s="3"/>
      <c r="AFJ173" s="3"/>
      <c r="AFK173" s="3"/>
      <c r="AFL173" s="3"/>
      <c r="AFM173" s="3"/>
      <c r="AFN173" s="3"/>
      <c r="AFO173" s="3"/>
      <c r="AFP173" s="3"/>
      <c r="AFQ173" s="3"/>
      <c r="AFR173" s="3"/>
      <c r="AFS173" s="3"/>
      <c r="AFT173" s="3"/>
      <c r="AFU173" s="3"/>
      <c r="AFV173" s="3"/>
      <c r="AFW173" s="3"/>
      <c r="AFX173" s="3"/>
      <c r="AFY173" s="3"/>
      <c r="AFZ173" s="3"/>
      <c r="AGA173" s="3"/>
      <c r="AGB173" s="3"/>
      <c r="AGC173" s="3"/>
      <c r="AGD173" s="3"/>
      <c r="AGE173" s="3"/>
      <c r="AGF173" s="3"/>
      <c r="AGG173" s="3"/>
      <c r="AGH173" s="3"/>
      <c r="AGI173" s="3"/>
      <c r="AGJ173" s="3"/>
      <c r="AGK173" s="3"/>
      <c r="AGL173" s="3"/>
      <c r="AGM173" s="3"/>
      <c r="AGN173" s="3"/>
      <c r="AGO173" s="3"/>
      <c r="AGP173" s="3"/>
      <c r="AGQ173" s="3"/>
      <c r="AGR173" s="3"/>
      <c r="AGS173" s="3"/>
      <c r="AGT173" s="3"/>
      <c r="AGU173" s="3"/>
      <c r="AGV173" s="3"/>
      <c r="AGW173" s="3"/>
      <c r="AGX173" s="3"/>
      <c r="AGY173" s="3"/>
      <c r="AGZ173" s="3"/>
      <c r="AHA173" s="3"/>
      <c r="AHB173" s="3"/>
      <c r="AHC173" s="3"/>
      <c r="AHD173" s="3"/>
      <c r="AHE173" s="3"/>
      <c r="AHF173" s="3"/>
      <c r="AHG173" s="3"/>
      <c r="AHH173" s="3"/>
      <c r="AHI173" s="3"/>
      <c r="AHJ173" s="3"/>
      <c r="AHK173" s="3"/>
      <c r="AHL173" s="3"/>
      <c r="AHM173" s="3"/>
      <c r="AHN173" s="3"/>
      <c r="AHO173" s="3"/>
      <c r="AHP173" s="3"/>
      <c r="AHQ173" s="3"/>
      <c r="AHR173" s="3"/>
      <c r="AHS173" s="3"/>
      <c r="AHT173" s="3"/>
      <c r="AHU173" s="3"/>
      <c r="AHV173" s="3"/>
      <c r="AHW173" s="3"/>
      <c r="AHX173" s="3"/>
      <c r="AHY173" s="3"/>
      <c r="AHZ173" s="3"/>
      <c r="AIA173" s="3"/>
      <c r="AIB173" s="3"/>
      <c r="AIC173" s="3"/>
      <c r="AID173" s="3"/>
      <c r="AIE173" s="3"/>
      <c r="AIF173" s="3"/>
      <c r="AIG173" s="3"/>
      <c r="AIH173" s="3"/>
      <c r="AII173" s="3"/>
      <c r="AIJ173" s="3"/>
      <c r="AIK173" s="3"/>
      <c r="AIL173" s="3"/>
      <c r="AIM173" s="3"/>
      <c r="AIN173" s="3"/>
      <c r="AIO173" s="3"/>
      <c r="AIP173" s="3"/>
      <c r="AIQ173" s="3"/>
      <c r="AIR173" s="3"/>
      <c r="AIS173" s="3"/>
      <c r="AIT173" s="3"/>
      <c r="AIU173" s="3"/>
      <c r="AIV173" s="3"/>
      <c r="AIW173" s="3"/>
      <c r="AIX173" s="3"/>
      <c r="AIY173" s="3"/>
      <c r="AIZ173" s="3"/>
      <c r="AJA173" s="3"/>
      <c r="AJB173" s="3"/>
      <c r="AJC173" s="3"/>
      <c r="AJD173" s="3"/>
      <c r="AJE173" s="3"/>
      <c r="AJF173" s="3"/>
      <c r="AJG173" s="3"/>
      <c r="AJH173" s="3"/>
      <c r="AJI173" s="3"/>
      <c r="AJJ173" s="3"/>
      <c r="AJK173" s="3"/>
      <c r="AJL173" s="3"/>
      <c r="AJM173" s="3"/>
      <c r="AJN173" s="3"/>
      <c r="AJO173" s="3"/>
      <c r="AJP173" s="3"/>
      <c r="AJQ173" s="3"/>
      <c r="AJR173" s="3"/>
      <c r="AJS173" s="3"/>
      <c r="AJT173" s="3"/>
      <c r="AJU173" s="3"/>
      <c r="AJV173" s="3"/>
      <c r="AJW173" s="3"/>
      <c r="AJX173" s="3"/>
      <c r="AJY173" s="3"/>
      <c r="AJZ173" s="3"/>
      <c r="AKA173" s="3"/>
      <c r="AKB173" s="3"/>
      <c r="AKC173" s="3"/>
      <c r="AKD173" s="3"/>
      <c r="AKE173" s="3"/>
      <c r="AKF173" s="3"/>
      <c r="AKG173" s="3"/>
      <c r="AKH173" s="3"/>
      <c r="AKI173" s="3"/>
      <c r="AKJ173" s="3"/>
      <c r="AKK173" s="3"/>
      <c r="AKL173" s="3"/>
      <c r="AKM173" s="3"/>
      <c r="AKN173" s="3"/>
      <c r="AKO173" s="3"/>
      <c r="AKP173" s="3"/>
      <c r="AKQ173" s="3"/>
      <c r="AKR173" s="3"/>
      <c r="AKS173" s="3"/>
      <c r="AKT173" s="3"/>
      <c r="AKU173" s="3"/>
      <c r="AKV173" s="3"/>
      <c r="AKW173" s="3"/>
      <c r="AKX173" s="3"/>
      <c r="AKY173" s="3"/>
      <c r="AKZ173" s="3"/>
      <c r="ALA173" s="3"/>
      <c r="ALB173" s="3"/>
      <c r="ALC173" s="3"/>
      <c r="ALD173" s="3"/>
      <c r="ALE173" s="3"/>
      <c r="ALF173" s="3"/>
      <c r="ALG173" s="3"/>
      <c r="ALH173" s="3"/>
      <c r="ALI173" s="3"/>
      <c r="ALJ173" s="3"/>
      <c r="ALK173" s="3"/>
      <c r="ALL173" s="3"/>
      <c r="ALM173" s="3"/>
      <c r="ALN173" s="3"/>
      <c r="ALO173" s="3"/>
      <c r="ALP173" s="3"/>
      <c r="ALQ173" s="3"/>
      <c r="ALR173" s="3"/>
      <c r="ALS173" s="3"/>
      <c r="ALT173" s="3"/>
      <c r="ALU173" s="3"/>
      <c r="ALV173" s="3"/>
      <c r="ALW173" s="3"/>
      <c r="ALX173" s="3"/>
      <c r="ALY173" s="3"/>
      <c r="ALZ173" s="3"/>
      <c r="AMA173" s="3"/>
      <c r="AMB173" s="3"/>
      <c r="AMC173" s="3"/>
      <c r="AMD173" s="3"/>
      <c r="AME173" s="3"/>
      <c r="AMF173" s="3"/>
      <c r="AMG173" s="3"/>
      <c r="AMH173" s="3"/>
      <c r="AMI173" s="3"/>
    </row>
    <row r="174" spans="1:1023" ht="12.75" x14ac:dyDescent="0.2">
      <c r="A174" s="135"/>
      <c r="B174" s="135"/>
      <c r="C174" s="136"/>
      <c r="D174" s="4" t="s">
        <v>15</v>
      </c>
      <c r="E174" s="4" t="s">
        <v>16</v>
      </c>
      <c r="F174" s="4" t="s">
        <v>17</v>
      </c>
      <c r="G174" s="135"/>
      <c r="H174" s="4" t="s">
        <v>18</v>
      </c>
      <c r="I174" s="4" t="s">
        <v>19</v>
      </c>
      <c r="J174" s="4" t="s">
        <v>20</v>
      </c>
      <c r="K174" s="4" t="s">
        <v>21</v>
      </c>
      <c r="L174" s="4" t="s">
        <v>22</v>
      </c>
      <c r="M174" s="4" t="s">
        <v>23</v>
      </c>
      <c r="N174" s="4" t="s">
        <v>24</v>
      </c>
      <c r="O174" s="4" t="s">
        <v>25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  <c r="ABH174" s="3"/>
      <c r="ABI174" s="3"/>
      <c r="ABJ174" s="3"/>
      <c r="ABK174" s="3"/>
      <c r="ABL174" s="3"/>
      <c r="ABM174" s="3"/>
      <c r="ABN174" s="3"/>
      <c r="ABO174" s="3"/>
      <c r="ABP174" s="3"/>
      <c r="ABQ174" s="3"/>
      <c r="ABR174" s="3"/>
      <c r="ABS174" s="3"/>
      <c r="ABT174" s="3"/>
      <c r="ABU174" s="3"/>
      <c r="ABV174" s="3"/>
      <c r="ABW174" s="3"/>
      <c r="ABX174" s="3"/>
      <c r="ABY174" s="3"/>
      <c r="ABZ174" s="3"/>
      <c r="ACA174" s="3"/>
      <c r="ACB174" s="3"/>
      <c r="ACC174" s="3"/>
      <c r="ACD174" s="3"/>
      <c r="ACE174" s="3"/>
      <c r="ACF174" s="3"/>
      <c r="ACG174" s="3"/>
      <c r="ACH174" s="3"/>
      <c r="ACI174" s="3"/>
      <c r="ACJ174" s="3"/>
      <c r="ACK174" s="3"/>
      <c r="ACL174" s="3"/>
      <c r="ACM174" s="3"/>
      <c r="ACN174" s="3"/>
      <c r="ACO174" s="3"/>
      <c r="ACP174" s="3"/>
      <c r="ACQ174" s="3"/>
      <c r="ACR174" s="3"/>
      <c r="ACS174" s="3"/>
      <c r="ACT174" s="3"/>
      <c r="ACU174" s="3"/>
      <c r="ACV174" s="3"/>
      <c r="ACW174" s="3"/>
      <c r="ACX174" s="3"/>
      <c r="ACY174" s="3"/>
      <c r="ACZ174" s="3"/>
      <c r="ADA174" s="3"/>
      <c r="ADB174" s="3"/>
      <c r="ADC174" s="3"/>
      <c r="ADD174" s="3"/>
      <c r="ADE174" s="3"/>
      <c r="ADF174" s="3"/>
      <c r="ADG174" s="3"/>
      <c r="ADH174" s="3"/>
      <c r="ADI174" s="3"/>
      <c r="ADJ174" s="3"/>
      <c r="ADK174" s="3"/>
      <c r="ADL174" s="3"/>
      <c r="ADM174" s="3"/>
      <c r="ADN174" s="3"/>
      <c r="ADO174" s="3"/>
      <c r="ADP174" s="3"/>
      <c r="ADQ174" s="3"/>
      <c r="ADR174" s="3"/>
      <c r="ADS174" s="3"/>
      <c r="ADT174" s="3"/>
      <c r="ADU174" s="3"/>
      <c r="ADV174" s="3"/>
      <c r="ADW174" s="3"/>
      <c r="ADX174" s="3"/>
      <c r="ADY174" s="3"/>
      <c r="ADZ174" s="3"/>
      <c r="AEA174" s="3"/>
      <c r="AEB174" s="3"/>
      <c r="AEC174" s="3"/>
      <c r="AED174" s="3"/>
      <c r="AEE174" s="3"/>
      <c r="AEF174" s="3"/>
      <c r="AEG174" s="3"/>
      <c r="AEH174" s="3"/>
      <c r="AEI174" s="3"/>
      <c r="AEJ174" s="3"/>
      <c r="AEK174" s="3"/>
      <c r="AEL174" s="3"/>
      <c r="AEM174" s="3"/>
      <c r="AEN174" s="3"/>
      <c r="AEO174" s="3"/>
      <c r="AEP174" s="3"/>
      <c r="AEQ174" s="3"/>
      <c r="AER174" s="3"/>
      <c r="AES174" s="3"/>
      <c r="AET174" s="3"/>
      <c r="AEU174" s="3"/>
      <c r="AEV174" s="3"/>
      <c r="AEW174" s="3"/>
      <c r="AEX174" s="3"/>
      <c r="AEY174" s="3"/>
      <c r="AEZ174" s="3"/>
      <c r="AFA174" s="3"/>
      <c r="AFB174" s="3"/>
      <c r="AFC174" s="3"/>
      <c r="AFD174" s="3"/>
      <c r="AFE174" s="3"/>
      <c r="AFF174" s="3"/>
      <c r="AFG174" s="3"/>
      <c r="AFH174" s="3"/>
      <c r="AFI174" s="3"/>
      <c r="AFJ174" s="3"/>
      <c r="AFK174" s="3"/>
      <c r="AFL174" s="3"/>
      <c r="AFM174" s="3"/>
      <c r="AFN174" s="3"/>
      <c r="AFO174" s="3"/>
      <c r="AFP174" s="3"/>
      <c r="AFQ174" s="3"/>
      <c r="AFR174" s="3"/>
      <c r="AFS174" s="3"/>
      <c r="AFT174" s="3"/>
      <c r="AFU174" s="3"/>
      <c r="AFV174" s="3"/>
      <c r="AFW174" s="3"/>
      <c r="AFX174" s="3"/>
      <c r="AFY174" s="3"/>
      <c r="AFZ174" s="3"/>
      <c r="AGA174" s="3"/>
      <c r="AGB174" s="3"/>
      <c r="AGC174" s="3"/>
      <c r="AGD174" s="3"/>
      <c r="AGE174" s="3"/>
      <c r="AGF174" s="3"/>
      <c r="AGG174" s="3"/>
      <c r="AGH174" s="3"/>
      <c r="AGI174" s="3"/>
      <c r="AGJ174" s="3"/>
      <c r="AGK174" s="3"/>
      <c r="AGL174" s="3"/>
      <c r="AGM174" s="3"/>
      <c r="AGN174" s="3"/>
      <c r="AGO174" s="3"/>
      <c r="AGP174" s="3"/>
      <c r="AGQ174" s="3"/>
      <c r="AGR174" s="3"/>
      <c r="AGS174" s="3"/>
      <c r="AGT174" s="3"/>
      <c r="AGU174" s="3"/>
      <c r="AGV174" s="3"/>
      <c r="AGW174" s="3"/>
      <c r="AGX174" s="3"/>
      <c r="AGY174" s="3"/>
      <c r="AGZ174" s="3"/>
      <c r="AHA174" s="3"/>
      <c r="AHB174" s="3"/>
      <c r="AHC174" s="3"/>
      <c r="AHD174" s="3"/>
      <c r="AHE174" s="3"/>
      <c r="AHF174" s="3"/>
      <c r="AHG174" s="3"/>
      <c r="AHH174" s="3"/>
      <c r="AHI174" s="3"/>
      <c r="AHJ174" s="3"/>
      <c r="AHK174" s="3"/>
      <c r="AHL174" s="3"/>
      <c r="AHM174" s="3"/>
      <c r="AHN174" s="3"/>
      <c r="AHO174" s="3"/>
      <c r="AHP174" s="3"/>
      <c r="AHQ174" s="3"/>
      <c r="AHR174" s="3"/>
      <c r="AHS174" s="3"/>
      <c r="AHT174" s="3"/>
      <c r="AHU174" s="3"/>
      <c r="AHV174" s="3"/>
      <c r="AHW174" s="3"/>
      <c r="AHX174" s="3"/>
      <c r="AHY174" s="3"/>
      <c r="AHZ174" s="3"/>
      <c r="AIA174" s="3"/>
      <c r="AIB174" s="3"/>
      <c r="AIC174" s="3"/>
      <c r="AID174" s="3"/>
      <c r="AIE174" s="3"/>
      <c r="AIF174" s="3"/>
      <c r="AIG174" s="3"/>
      <c r="AIH174" s="3"/>
      <c r="AII174" s="3"/>
      <c r="AIJ174" s="3"/>
      <c r="AIK174" s="3"/>
      <c r="AIL174" s="3"/>
      <c r="AIM174" s="3"/>
      <c r="AIN174" s="3"/>
      <c r="AIO174" s="3"/>
      <c r="AIP174" s="3"/>
      <c r="AIQ174" s="3"/>
      <c r="AIR174" s="3"/>
      <c r="AIS174" s="3"/>
      <c r="AIT174" s="3"/>
      <c r="AIU174" s="3"/>
      <c r="AIV174" s="3"/>
      <c r="AIW174" s="3"/>
      <c r="AIX174" s="3"/>
      <c r="AIY174" s="3"/>
      <c r="AIZ174" s="3"/>
      <c r="AJA174" s="3"/>
      <c r="AJB174" s="3"/>
      <c r="AJC174" s="3"/>
      <c r="AJD174" s="3"/>
      <c r="AJE174" s="3"/>
      <c r="AJF174" s="3"/>
      <c r="AJG174" s="3"/>
      <c r="AJH174" s="3"/>
      <c r="AJI174" s="3"/>
      <c r="AJJ174" s="3"/>
      <c r="AJK174" s="3"/>
      <c r="AJL174" s="3"/>
      <c r="AJM174" s="3"/>
      <c r="AJN174" s="3"/>
      <c r="AJO174" s="3"/>
      <c r="AJP174" s="3"/>
      <c r="AJQ174" s="3"/>
      <c r="AJR174" s="3"/>
      <c r="AJS174" s="3"/>
      <c r="AJT174" s="3"/>
      <c r="AJU174" s="3"/>
      <c r="AJV174" s="3"/>
      <c r="AJW174" s="3"/>
      <c r="AJX174" s="3"/>
      <c r="AJY174" s="3"/>
      <c r="AJZ174" s="3"/>
      <c r="AKA174" s="3"/>
      <c r="AKB174" s="3"/>
      <c r="AKC174" s="3"/>
      <c r="AKD174" s="3"/>
      <c r="AKE174" s="3"/>
      <c r="AKF174" s="3"/>
      <c r="AKG174" s="3"/>
      <c r="AKH174" s="3"/>
      <c r="AKI174" s="3"/>
      <c r="AKJ174" s="3"/>
      <c r="AKK174" s="3"/>
      <c r="AKL174" s="3"/>
      <c r="AKM174" s="3"/>
      <c r="AKN174" s="3"/>
      <c r="AKO174" s="3"/>
      <c r="AKP174" s="3"/>
      <c r="AKQ174" s="3"/>
      <c r="AKR174" s="3"/>
      <c r="AKS174" s="3"/>
      <c r="AKT174" s="3"/>
      <c r="AKU174" s="3"/>
      <c r="AKV174" s="3"/>
      <c r="AKW174" s="3"/>
      <c r="AKX174" s="3"/>
      <c r="AKY174" s="3"/>
      <c r="AKZ174" s="3"/>
      <c r="ALA174" s="3"/>
      <c r="ALB174" s="3"/>
      <c r="ALC174" s="3"/>
      <c r="ALD174" s="3"/>
      <c r="ALE174" s="3"/>
      <c r="ALF174" s="3"/>
      <c r="ALG174" s="3"/>
      <c r="ALH174" s="3"/>
      <c r="ALI174" s="3"/>
      <c r="ALJ174" s="3"/>
      <c r="ALK174" s="3"/>
      <c r="ALL174" s="3"/>
      <c r="ALM174" s="3"/>
      <c r="ALN174" s="3"/>
      <c r="ALO174" s="3"/>
      <c r="ALP174" s="3"/>
      <c r="ALQ174" s="3"/>
      <c r="ALR174" s="3"/>
      <c r="ALS174" s="3"/>
      <c r="ALT174" s="3"/>
      <c r="ALU174" s="3"/>
      <c r="ALV174" s="3"/>
      <c r="ALW174" s="3"/>
      <c r="ALX174" s="3"/>
      <c r="ALY174" s="3"/>
      <c r="ALZ174" s="3"/>
      <c r="AMA174" s="3"/>
      <c r="AMB174" s="3"/>
      <c r="AMC174" s="3"/>
      <c r="AMD174" s="3"/>
      <c r="AME174" s="3"/>
      <c r="AMF174" s="3"/>
      <c r="AMG174" s="3"/>
      <c r="AMH174" s="3"/>
      <c r="AMI174" s="3"/>
    </row>
    <row r="175" spans="1:1023" ht="12.75" x14ac:dyDescent="0.2">
      <c r="A175" s="5">
        <v>1</v>
      </c>
      <c r="B175" s="6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>
        <v>8</v>
      </c>
      <c r="I175" s="5">
        <v>9</v>
      </c>
      <c r="J175" s="5">
        <v>10</v>
      </c>
      <c r="K175" s="5">
        <v>11</v>
      </c>
      <c r="L175" s="5">
        <v>12</v>
      </c>
      <c r="M175" s="5">
        <v>13</v>
      </c>
      <c r="N175" s="5">
        <v>14</v>
      </c>
      <c r="O175" s="5">
        <v>15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</row>
    <row r="176" spans="1:1023" ht="12.75" x14ac:dyDescent="0.2">
      <c r="A176" s="132" t="s">
        <v>26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</row>
    <row r="177" spans="1:1023" ht="12.75" x14ac:dyDescent="0.2">
      <c r="A177" s="7" t="s">
        <v>75</v>
      </c>
      <c r="B177" s="8" t="s">
        <v>76</v>
      </c>
      <c r="C177" s="9">
        <v>30</v>
      </c>
      <c r="D177" s="10">
        <v>0.21</v>
      </c>
      <c r="E177" s="10">
        <v>0.03</v>
      </c>
      <c r="F177" s="10">
        <v>0.56999999999999995</v>
      </c>
      <c r="G177" s="7">
        <v>3.3</v>
      </c>
      <c r="H177" s="10">
        <v>0.02</v>
      </c>
      <c r="I177" s="7">
        <v>2.1</v>
      </c>
      <c r="J177" s="11"/>
      <c r="K177" s="10">
        <v>0.03</v>
      </c>
      <c r="L177" s="7">
        <v>5.0999999999999996</v>
      </c>
      <c r="M177" s="9">
        <v>9</v>
      </c>
      <c r="N177" s="7">
        <v>4.2</v>
      </c>
      <c r="O177" s="10">
        <v>0.15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</row>
    <row r="178" spans="1:1023" ht="25.5" x14ac:dyDescent="0.2">
      <c r="A178" s="10" t="s">
        <v>130</v>
      </c>
      <c r="B178" s="8" t="s">
        <v>131</v>
      </c>
      <c r="C178" s="9">
        <v>280</v>
      </c>
      <c r="D178" s="10">
        <v>36.81</v>
      </c>
      <c r="E178" s="10">
        <v>11.88</v>
      </c>
      <c r="F178" s="10">
        <v>50.43</v>
      </c>
      <c r="G178" s="10">
        <v>458.16</v>
      </c>
      <c r="H178" s="10">
        <v>0.24</v>
      </c>
      <c r="I178" s="10">
        <v>6.52</v>
      </c>
      <c r="J178" s="7">
        <v>936.4</v>
      </c>
      <c r="K178" s="10">
        <v>3.15</v>
      </c>
      <c r="L178" s="10">
        <v>66.17</v>
      </c>
      <c r="M178" s="10">
        <v>286.93</v>
      </c>
      <c r="N178" s="10">
        <v>72.05</v>
      </c>
      <c r="O178" s="10">
        <v>3.53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  <c r="ABH178" s="3"/>
      <c r="ABI178" s="3"/>
      <c r="ABJ178" s="3"/>
      <c r="ABK178" s="3"/>
      <c r="ABL178" s="3"/>
      <c r="ABM178" s="3"/>
      <c r="ABN178" s="3"/>
      <c r="ABO178" s="3"/>
      <c r="ABP178" s="3"/>
      <c r="ABQ178" s="3"/>
      <c r="ABR178" s="3"/>
      <c r="ABS178" s="3"/>
      <c r="ABT178" s="3"/>
      <c r="ABU178" s="3"/>
      <c r="ABV178" s="3"/>
      <c r="ABW178" s="3"/>
      <c r="ABX178" s="3"/>
      <c r="ABY178" s="3"/>
      <c r="ABZ178" s="3"/>
      <c r="ACA178" s="3"/>
      <c r="ACB178" s="3"/>
      <c r="ACC178" s="3"/>
      <c r="ACD178" s="3"/>
      <c r="ACE178" s="3"/>
      <c r="ACF178" s="3"/>
      <c r="ACG178" s="3"/>
      <c r="ACH178" s="3"/>
      <c r="ACI178" s="3"/>
      <c r="ACJ178" s="3"/>
      <c r="ACK178" s="3"/>
      <c r="ACL178" s="3"/>
      <c r="ACM178" s="3"/>
      <c r="ACN178" s="3"/>
      <c r="ACO178" s="3"/>
      <c r="ACP178" s="3"/>
      <c r="ACQ178" s="3"/>
      <c r="ACR178" s="3"/>
      <c r="ACS178" s="3"/>
      <c r="ACT178" s="3"/>
      <c r="ACU178" s="3"/>
      <c r="ACV178" s="3"/>
      <c r="ACW178" s="3"/>
      <c r="ACX178" s="3"/>
      <c r="ACY178" s="3"/>
      <c r="ACZ178" s="3"/>
      <c r="ADA178" s="3"/>
      <c r="ADB178" s="3"/>
      <c r="ADC178" s="3"/>
      <c r="ADD178" s="3"/>
      <c r="ADE178" s="3"/>
      <c r="ADF178" s="3"/>
      <c r="ADG178" s="3"/>
      <c r="ADH178" s="3"/>
      <c r="ADI178" s="3"/>
      <c r="ADJ178" s="3"/>
      <c r="ADK178" s="3"/>
      <c r="ADL178" s="3"/>
      <c r="ADM178" s="3"/>
      <c r="ADN178" s="3"/>
      <c r="ADO178" s="3"/>
      <c r="ADP178" s="3"/>
      <c r="ADQ178" s="3"/>
      <c r="ADR178" s="3"/>
      <c r="ADS178" s="3"/>
      <c r="ADT178" s="3"/>
      <c r="ADU178" s="3"/>
      <c r="ADV178" s="3"/>
      <c r="ADW178" s="3"/>
      <c r="ADX178" s="3"/>
      <c r="ADY178" s="3"/>
      <c r="ADZ178" s="3"/>
      <c r="AEA178" s="3"/>
      <c r="AEB178" s="3"/>
      <c r="AEC178" s="3"/>
      <c r="AED178" s="3"/>
      <c r="AEE178" s="3"/>
      <c r="AEF178" s="3"/>
      <c r="AEG178" s="3"/>
      <c r="AEH178" s="3"/>
      <c r="AEI178" s="3"/>
      <c r="AEJ178" s="3"/>
      <c r="AEK178" s="3"/>
      <c r="AEL178" s="3"/>
      <c r="AEM178" s="3"/>
      <c r="AEN178" s="3"/>
      <c r="AEO178" s="3"/>
      <c r="AEP178" s="3"/>
      <c r="AEQ178" s="3"/>
      <c r="AER178" s="3"/>
      <c r="AES178" s="3"/>
      <c r="AET178" s="3"/>
      <c r="AEU178" s="3"/>
      <c r="AEV178" s="3"/>
      <c r="AEW178" s="3"/>
      <c r="AEX178" s="3"/>
      <c r="AEY178" s="3"/>
      <c r="AEZ178" s="3"/>
      <c r="AFA178" s="3"/>
      <c r="AFB178" s="3"/>
      <c r="AFC178" s="3"/>
      <c r="AFD178" s="3"/>
      <c r="AFE178" s="3"/>
      <c r="AFF178" s="3"/>
      <c r="AFG178" s="3"/>
      <c r="AFH178" s="3"/>
      <c r="AFI178" s="3"/>
      <c r="AFJ178" s="3"/>
      <c r="AFK178" s="3"/>
      <c r="AFL178" s="3"/>
      <c r="AFM178" s="3"/>
      <c r="AFN178" s="3"/>
      <c r="AFO178" s="3"/>
      <c r="AFP178" s="3"/>
      <c r="AFQ178" s="3"/>
      <c r="AFR178" s="3"/>
      <c r="AFS178" s="3"/>
      <c r="AFT178" s="3"/>
      <c r="AFU178" s="3"/>
      <c r="AFV178" s="3"/>
      <c r="AFW178" s="3"/>
      <c r="AFX178" s="3"/>
      <c r="AFY178" s="3"/>
      <c r="AFZ178" s="3"/>
      <c r="AGA178" s="3"/>
      <c r="AGB178" s="3"/>
      <c r="AGC178" s="3"/>
      <c r="AGD178" s="3"/>
      <c r="AGE178" s="3"/>
      <c r="AGF178" s="3"/>
      <c r="AGG178" s="3"/>
      <c r="AGH178" s="3"/>
      <c r="AGI178" s="3"/>
      <c r="AGJ178" s="3"/>
      <c r="AGK178" s="3"/>
      <c r="AGL178" s="3"/>
      <c r="AGM178" s="3"/>
      <c r="AGN178" s="3"/>
      <c r="AGO178" s="3"/>
      <c r="AGP178" s="3"/>
      <c r="AGQ178" s="3"/>
      <c r="AGR178" s="3"/>
      <c r="AGS178" s="3"/>
      <c r="AGT178" s="3"/>
      <c r="AGU178" s="3"/>
      <c r="AGV178" s="3"/>
      <c r="AGW178" s="3"/>
      <c r="AGX178" s="3"/>
      <c r="AGY178" s="3"/>
      <c r="AGZ178" s="3"/>
      <c r="AHA178" s="3"/>
      <c r="AHB178" s="3"/>
      <c r="AHC178" s="3"/>
      <c r="AHD178" s="3"/>
      <c r="AHE178" s="3"/>
      <c r="AHF178" s="3"/>
      <c r="AHG178" s="3"/>
      <c r="AHH178" s="3"/>
      <c r="AHI178" s="3"/>
      <c r="AHJ178" s="3"/>
      <c r="AHK178" s="3"/>
      <c r="AHL178" s="3"/>
      <c r="AHM178" s="3"/>
      <c r="AHN178" s="3"/>
      <c r="AHO178" s="3"/>
      <c r="AHP178" s="3"/>
      <c r="AHQ178" s="3"/>
      <c r="AHR178" s="3"/>
      <c r="AHS178" s="3"/>
      <c r="AHT178" s="3"/>
      <c r="AHU178" s="3"/>
      <c r="AHV178" s="3"/>
      <c r="AHW178" s="3"/>
      <c r="AHX178" s="3"/>
      <c r="AHY178" s="3"/>
      <c r="AHZ178" s="3"/>
      <c r="AIA178" s="3"/>
      <c r="AIB178" s="3"/>
      <c r="AIC178" s="3"/>
      <c r="AID178" s="3"/>
      <c r="AIE178" s="3"/>
      <c r="AIF178" s="3"/>
      <c r="AIG178" s="3"/>
      <c r="AIH178" s="3"/>
      <c r="AII178" s="3"/>
      <c r="AIJ178" s="3"/>
      <c r="AIK178" s="3"/>
      <c r="AIL178" s="3"/>
      <c r="AIM178" s="3"/>
      <c r="AIN178" s="3"/>
      <c r="AIO178" s="3"/>
      <c r="AIP178" s="3"/>
      <c r="AIQ178" s="3"/>
      <c r="AIR178" s="3"/>
      <c r="AIS178" s="3"/>
      <c r="AIT178" s="3"/>
      <c r="AIU178" s="3"/>
      <c r="AIV178" s="3"/>
      <c r="AIW178" s="3"/>
      <c r="AIX178" s="3"/>
      <c r="AIY178" s="3"/>
      <c r="AIZ178" s="3"/>
      <c r="AJA178" s="3"/>
      <c r="AJB178" s="3"/>
      <c r="AJC178" s="3"/>
      <c r="AJD178" s="3"/>
      <c r="AJE178" s="3"/>
      <c r="AJF178" s="3"/>
      <c r="AJG178" s="3"/>
      <c r="AJH178" s="3"/>
      <c r="AJI178" s="3"/>
      <c r="AJJ178" s="3"/>
      <c r="AJK178" s="3"/>
      <c r="AJL178" s="3"/>
      <c r="AJM178" s="3"/>
      <c r="AJN178" s="3"/>
      <c r="AJO178" s="3"/>
      <c r="AJP178" s="3"/>
      <c r="AJQ178" s="3"/>
      <c r="AJR178" s="3"/>
      <c r="AJS178" s="3"/>
      <c r="AJT178" s="3"/>
      <c r="AJU178" s="3"/>
      <c r="AJV178" s="3"/>
      <c r="AJW178" s="3"/>
      <c r="AJX178" s="3"/>
      <c r="AJY178" s="3"/>
      <c r="AJZ178" s="3"/>
      <c r="AKA178" s="3"/>
      <c r="AKB178" s="3"/>
      <c r="AKC178" s="3"/>
      <c r="AKD178" s="3"/>
      <c r="AKE178" s="3"/>
      <c r="AKF178" s="3"/>
      <c r="AKG178" s="3"/>
      <c r="AKH178" s="3"/>
      <c r="AKI178" s="3"/>
      <c r="AKJ178" s="3"/>
      <c r="AKK178" s="3"/>
      <c r="AKL178" s="3"/>
      <c r="AKM178" s="3"/>
      <c r="AKN178" s="3"/>
      <c r="AKO178" s="3"/>
      <c r="AKP178" s="3"/>
      <c r="AKQ178" s="3"/>
      <c r="AKR178" s="3"/>
      <c r="AKS178" s="3"/>
      <c r="AKT178" s="3"/>
      <c r="AKU178" s="3"/>
      <c r="AKV178" s="3"/>
      <c r="AKW178" s="3"/>
      <c r="AKX178" s="3"/>
      <c r="AKY178" s="3"/>
      <c r="AKZ178" s="3"/>
      <c r="ALA178" s="3"/>
      <c r="ALB178" s="3"/>
      <c r="ALC178" s="3"/>
      <c r="ALD178" s="3"/>
      <c r="ALE178" s="3"/>
      <c r="ALF178" s="3"/>
      <c r="ALG178" s="3"/>
      <c r="ALH178" s="3"/>
      <c r="ALI178" s="3"/>
      <c r="ALJ178" s="3"/>
      <c r="ALK178" s="3"/>
      <c r="ALL178" s="3"/>
      <c r="ALM178" s="3"/>
      <c r="ALN178" s="3"/>
      <c r="ALO178" s="3"/>
      <c r="ALP178" s="3"/>
      <c r="ALQ178" s="3"/>
      <c r="ALR178" s="3"/>
      <c r="ALS178" s="3"/>
      <c r="ALT178" s="3"/>
      <c r="ALU178" s="3"/>
      <c r="ALV178" s="3"/>
      <c r="ALW178" s="3"/>
      <c r="ALX178" s="3"/>
      <c r="ALY178" s="3"/>
      <c r="ALZ178" s="3"/>
      <c r="AMA178" s="3"/>
      <c r="AMB178" s="3"/>
      <c r="AMC178" s="3"/>
      <c r="AMD178" s="3"/>
      <c r="AME178" s="3"/>
      <c r="AMF178" s="3"/>
      <c r="AMG178" s="3"/>
      <c r="AMH178" s="3"/>
      <c r="AMI178" s="3"/>
    </row>
    <row r="179" spans="1:1023" ht="25.5" x14ac:dyDescent="0.2">
      <c r="A179" s="10" t="s">
        <v>79</v>
      </c>
      <c r="B179" s="8" t="s">
        <v>80</v>
      </c>
      <c r="C179" s="9">
        <v>200</v>
      </c>
      <c r="D179" s="10">
        <v>0.54</v>
      </c>
      <c r="E179" s="10">
        <v>0.22</v>
      </c>
      <c r="F179" s="10">
        <v>7.73</v>
      </c>
      <c r="G179" s="10">
        <v>45.44</v>
      </c>
      <c r="H179" s="10">
        <v>0.01</v>
      </c>
      <c r="I179" s="9">
        <v>160</v>
      </c>
      <c r="J179" s="10">
        <v>130.72</v>
      </c>
      <c r="K179" s="10">
        <v>0.61</v>
      </c>
      <c r="L179" s="7">
        <v>9.6</v>
      </c>
      <c r="M179" s="10">
        <v>2.72</v>
      </c>
      <c r="N179" s="10">
        <v>2.72</v>
      </c>
      <c r="O179" s="10">
        <v>0.48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</row>
    <row r="180" spans="1:1023" ht="12.75" x14ac:dyDescent="0.2">
      <c r="A180" s="10"/>
      <c r="B180" s="8" t="s">
        <v>81</v>
      </c>
      <c r="C180" s="9">
        <v>40</v>
      </c>
      <c r="D180" s="10">
        <v>3.17</v>
      </c>
      <c r="E180" s="10">
        <v>0.57999999999999996</v>
      </c>
      <c r="F180" s="10">
        <v>19.02</v>
      </c>
      <c r="G180" s="10">
        <v>95.04</v>
      </c>
      <c r="H180" s="10">
        <v>0.08</v>
      </c>
      <c r="I180" s="11"/>
      <c r="J180" s="11"/>
      <c r="K180" s="10">
        <v>0.48</v>
      </c>
      <c r="L180" s="10">
        <v>13.92</v>
      </c>
      <c r="M180" s="9">
        <v>72</v>
      </c>
      <c r="N180" s="10">
        <v>22.56</v>
      </c>
      <c r="O180" s="10">
        <v>1.87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</row>
    <row r="181" spans="1:1023" ht="12.75" x14ac:dyDescent="0.2">
      <c r="A181" s="134" t="s">
        <v>33</v>
      </c>
      <c r="B181" s="134"/>
      <c r="C181" s="12">
        <f>SUM(C177:C180)</f>
        <v>550</v>
      </c>
      <c r="D181" s="10">
        <v>40.729999999999997</v>
      </c>
      <c r="E181" s="10">
        <v>12.71</v>
      </c>
      <c r="F181" s="10">
        <v>77.75</v>
      </c>
      <c r="G181" s="10">
        <v>601.94000000000005</v>
      </c>
      <c r="H181" s="10">
        <v>0.35</v>
      </c>
      <c r="I181" s="10">
        <v>168.62</v>
      </c>
      <c r="J181" s="10">
        <v>1067.1199999999999</v>
      </c>
      <c r="K181" s="10">
        <v>4.2699999999999996</v>
      </c>
      <c r="L181" s="10">
        <v>94.79</v>
      </c>
      <c r="M181" s="10">
        <v>370.65</v>
      </c>
      <c r="N181" s="10">
        <v>101.53</v>
      </c>
      <c r="O181" s="10">
        <v>6.03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</row>
    <row r="182" spans="1:1023" ht="12.75" x14ac:dyDescent="0.2">
      <c r="A182" s="132" t="s">
        <v>2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</row>
    <row r="183" spans="1:1023" ht="12.75" x14ac:dyDescent="0.2">
      <c r="A183" s="9" t="s">
        <v>31</v>
      </c>
      <c r="B183" s="8" t="s">
        <v>32</v>
      </c>
      <c r="C183" s="9">
        <v>100</v>
      </c>
      <c r="D183" s="7">
        <v>0.4</v>
      </c>
      <c r="E183" s="7">
        <v>0.4</v>
      </c>
      <c r="F183" s="7">
        <v>9.8000000000000007</v>
      </c>
      <c r="G183" s="9">
        <v>47</v>
      </c>
      <c r="H183" s="10">
        <v>0.03</v>
      </c>
      <c r="I183" s="9">
        <v>10</v>
      </c>
      <c r="J183" s="9">
        <v>5</v>
      </c>
      <c r="K183" s="7">
        <v>0.2</v>
      </c>
      <c r="L183" s="9">
        <v>16</v>
      </c>
      <c r="M183" s="9">
        <v>11</v>
      </c>
      <c r="N183" s="9">
        <v>9</v>
      </c>
      <c r="O183" s="7">
        <v>2.2000000000000002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</row>
    <row r="184" spans="1:1023" ht="12.75" x14ac:dyDescent="0.2">
      <c r="A184" s="10"/>
      <c r="B184" s="8" t="s">
        <v>83</v>
      </c>
      <c r="C184" s="9">
        <v>100</v>
      </c>
      <c r="D184" s="7">
        <v>3.6</v>
      </c>
      <c r="E184" s="9">
        <v>1</v>
      </c>
      <c r="F184" s="9">
        <v>7</v>
      </c>
      <c r="G184" s="9">
        <v>52</v>
      </c>
      <c r="H184" s="10">
        <v>0.03</v>
      </c>
      <c r="I184" s="7">
        <v>0.6</v>
      </c>
      <c r="J184" s="9">
        <v>10</v>
      </c>
      <c r="K184" s="11"/>
      <c r="L184" s="9">
        <v>124</v>
      </c>
      <c r="M184" s="9">
        <v>95</v>
      </c>
      <c r="N184" s="9">
        <v>15</v>
      </c>
      <c r="O184" s="1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</row>
    <row r="185" spans="1:1023" ht="12.75" x14ac:dyDescent="0.2">
      <c r="A185" s="10"/>
      <c r="B185" s="8" t="s">
        <v>82</v>
      </c>
      <c r="C185" s="9">
        <v>20</v>
      </c>
      <c r="D185" s="7">
        <v>1.5</v>
      </c>
      <c r="E185" s="10">
        <v>3.72</v>
      </c>
      <c r="F185" s="10">
        <v>8.26</v>
      </c>
      <c r="G185" s="10">
        <v>73.52</v>
      </c>
      <c r="H185" s="10">
        <v>0.03</v>
      </c>
      <c r="I185" s="10">
        <v>0.84</v>
      </c>
      <c r="J185" s="10">
        <v>40.81</v>
      </c>
      <c r="K185" s="10">
        <v>1.89</v>
      </c>
      <c r="L185" s="10">
        <v>24.24</v>
      </c>
      <c r="M185" s="10">
        <v>37.869999999999997</v>
      </c>
      <c r="N185" s="10">
        <v>26.37</v>
      </c>
      <c r="O185" s="10">
        <v>0.56999999999999995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  <c r="ABH185" s="3"/>
      <c r="ABI185" s="3"/>
      <c r="ABJ185" s="3"/>
      <c r="ABK185" s="3"/>
      <c r="ABL185" s="3"/>
      <c r="ABM185" s="3"/>
      <c r="ABN185" s="3"/>
      <c r="ABO185" s="3"/>
      <c r="ABP185" s="3"/>
      <c r="ABQ185" s="3"/>
      <c r="ABR185" s="3"/>
      <c r="ABS185" s="3"/>
      <c r="ABT185" s="3"/>
      <c r="ABU185" s="3"/>
      <c r="ABV185" s="3"/>
      <c r="ABW185" s="3"/>
      <c r="ABX185" s="3"/>
      <c r="ABY185" s="3"/>
      <c r="ABZ185" s="3"/>
      <c r="ACA185" s="3"/>
      <c r="ACB185" s="3"/>
      <c r="ACC185" s="3"/>
      <c r="ACD185" s="3"/>
      <c r="ACE185" s="3"/>
      <c r="ACF185" s="3"/>
      <c r="ACG185" s="3"/>
      <c r="ACH185" s="3"/>
      <c r="ACI185" s="3"/>
      <c r="ACJ185" s="3"/>
      <c r="ACK185" s="3"/>
      <c r="ACL185" s="3"/>
      <c r="ACM185" s="3"/>
      <c r="ACN185" s="3"/>
      <c r="ACO185" s="3"/>
      <c r="ACP185" s="3"/>
      <c r="ACQ185" s="3"/>
      <c r="ACR185" s="3"/>
      <c r="ACS185" s="3"/>
      <c r="ACT185" s="3"/>
      <c r="ACU185" s="3"/>
      <c r="ACV185" s="3"/>
      <c r="ACW185" s="3"/>
      <c r="ACX185" s="3"/>
      <c r="ACY185" s="3"/>
      <c r="ACZ185" s="3"/>
      <c r="ADA185" s="3"/>
      <c r="ADB185" s="3"/>
      <c r="ADC185" s="3"/>
      <c r="ADD185" s="3"/>
      <c r="ADE185" s="3"/>
      <c r="ADF185" s="3"/>
      <c r="ADG185" s="3"/>
      <c r="ADH185" s="3"/>
      <c r="ADI185" s="3"/>
      <c r="ADJ185" s="3"/>
      <c r="ADK185" s="3"/>
      <c r="ADL185" s="3"/>
      <c r="ADM185" s="3"/>
      <c r="ADN185" s="3"/>
      <c r="ADO185" s="3"/>
      <c r="ADP185" s="3"/>
      <c r="ADQ185" s="3"/>
      <c r="ADR185" s="3"/>
      <c r="ADS185" s="3"/>
      <c r="ADT185" s="3"/>
      <c r="ADU185" s="3"/>
      <c r="ADV185" s="3"/>
      <c r="ADW185" s="3"/>
      <c r="ADX185" s="3"/>
      <c r="ADY185" s="3"/>
      <c r="ADZ185" s="3"/>
      <c r="AEA185" s="3"/>
      <c r="AEB185" s="3"/>
      <c r="AEC185" s="3"/>
      <c r="AED185" s="3"/>
      <c r="AEE185" s="3"/>
      <c r="AEF185" s="3"/>
      <c r="AEG185" s="3"/>
      <c r="AEH185" s="3"/>
      <c r="AEI185" s="3"/>
      <c r="AEJ185" s="3"/>
      <c r="AEK185" s="3"/>
      <c r="AEL185" s="3"/>
      <c r="AEM185" s="3"/>
      <c r="AEN185" s="3"/>
      <c r="AEO185" s="3"/>
      <c r="AEP185" s="3"/>
      <c r="AEQ185" s="3"/>
      <c r="AER185" s="3"/>
      <c r="AES185" s="3"/>
      <c r="AET185" s="3"/>
      <c r="AEU185" s="3"/>
      <c r="AEV185" s="3"/>
      <c r="AEW185" s="3"/>
      <c r="AEX185" s="3"/>
      <c r="AEY185" s="3"/>
      <c r="AEZ185" s="3"/>
      <c r="AFA185" s="3"/>
      <c r="AFB185" s="3"/>
      <c r="AFC185" s="3"/>
      <c r="AFD185" s="3"/>
      <c r="AFE185" s="3"/>
      <c r="AFF185" s="3"/>
      <c r="AFG185" s="3"/>
      <c r="AFH185" s="3"/>
      <c r="AFI185" s="3"/>
      <c r="AFJ185" s="3"/>
      <c r="AFK185" s="3"/>
      <c r="AFL185" s="3"/>
      <c r="AFM185" s="3"/>
      <c r="AFN185" s="3"/>
      <c r="AFO185" s="3"/>
      <c r="AFP185" s="3"/>
      <c r="AFQ185" s="3"/>
      <c r="AFR185" s="3"/>
      <c r="AFS185" s="3"/>
      <c r="AFT185" s="3"/>
      <c r="AFU185" s="3"/>
      <c r="AFV185" s="3"/>
      <c r="AFW185" s="3"/>
      <c r="AFX185" s="3"/>
      <c r="AFY185" s="3"/>
      <c r="AFZ185" s="3"/>
      <c r="AGA185" s="3"/>
      <c r="AGB185" s="3"/>
      <c r="AGC185" s="3"/>
      <c r="AGD185" s="3"/>
      <c r="AGE185" s="3"/>
      <c r="AGF185" s="3"/>
      <c r="AGG185" s="3"/>
      <c r="AGH185" s="3"/>
      <c r="AGI185" s="3"/>
      <c r="AGJ185" s="3"/>
      <c r="AGK185" s="3"/>
      <c r="AGL185" s="3"/>
      <c r="AGM185" s="3"/>
      <c r="AGN185" s="3"/>
      <c r="AGO185" s="3"/>
      <c r="AGP185" s="3"/>
      <c r="AGQ185" s="3"/>
      <c r="AGR185" s="3"/>
      <c r="AGS185" s="3"/>
      <c r="AGT185" s="3"/>
      <c r="AGU185" s="3"/>
      <c r="AGV185" s="3"/>
      <c r="AGW185" s="3"/>
      <c r="AGX185" s="3"/>
      <c r="AGY185" s="3"/>
      <c r="AGZ185" s="3"/>
      <c r="AHA185" s="3"/>
      <c r="AHB185" s="3"/>
      <c r="AHC185" s="3"/>
      <c r="AHD185" s="3"/>
      <c r="AHE185" s="3"/>
      <c r="AHF185" s="3"/>
      <c r="AHG185" s="3"/>
      <c r="AHH185" s="3"/>
      <c r="AHI185" s="3"/>
      <c r="AHJ185" s="3"/>
      <c r="AHK185" s="3"/>
      <c r="AHL185" s="3"/>
      <c r="AHM185" s="3"/>
      <c r="AHN185" s="3"/>
      <c r="AHO185" s="3"/>
      <c r="AHP185" s="3"/>
      <c r="AHQ185" s="3"/>
      <c r="AHR185" s="3"/>
      <c r="AHS185" s="3"/>
      <c r="AHT185" s="3"/>
      <c r="AHU185" s="3"/>
      <c r="AHV185" s="3"/>
      <c r="AHW185" s="3"/>
      <c r="AHX185" s="3"/>
      <c r="AHY185" s="3"/>
      <c r="AHZ185" s="3"/>
      <c r="AIA185" s="3"/>
      <c r="AIB185" s="3"/>
      <c r="AIC185" s="3"/>
      <c r="AID185" s="3"/>
      <c r="AIE185" s="3"/>
      <c r="AIF185" s="3"/>
      <c r="AIG185" s="3"/>
      <c r="AIH185" s="3"/>
      <c r="AII185" s="3"/>
      <c r="AIJ185" s="3"/>
      <c r="AIK185" s="3"/>
      <c r="AIL185" s="3"/>
      <c r="AIM185" s="3"/>
      <c r="AIN185" s="3"/>
      <c r="AIO185" s="3"/>
      <c r="AIP185" s="3"/>
      <c r="AIQ185" s="3"/>
      <c r="AIR185" s="3"/>
      <c r="AIS185" s="3"/>
      <c r="AIT185" s="3"/>
      <c r="AIU185" s="3"/>
      <c r="AIV185" s="3"/>
      <c r="AIW185" s="3"/>
      <c r="AIX185" s="3"/>
      <c r="AIY185" s="3"/>
      <c r="AIZ185" s="3"/>
      <c r="AJA185" s="3"/>
      <c r="AJB185" s="3"/>
      <c r="AJC185" s="3"/>
      <c r="AJD185" s="3"/>
      <c r="AJE185" s="3"/>
      <c r="AJF185" s="3"/>
      <c r="AJG185" s="3"/>
      <c r="AJH185" s="3"/>
      <c r="AJI185" s="3"/>
      <c r="AJJ185" s="3"/>
      <c r="AJK185" s="3"/>
      <c r="AJL185" s="3"/>
      <c r="AJM185" s="3"/>
      <c r="AJN185" s="3"/>
      <c r="AJO185" s="3"/>
      <c r="AJP185" s="3"/>
      <c r="AJQ185" s="3"/>
      <c r="AJR185" s="3"/>
      <c r="AJS185" s="3"/>
      <c r="AJT185" s="3"/>
      <c r="AJU185" s="3"/>
      <c r="AJV185" s="3"/>
      <c r="AJW185" s="3"/>
      <c r="AJX185" s="3"/>
      <c r="AJY185" s="3"/>
      <c r="AJZ185" s="3"/>
      <c r="AKA185" s="3"/>
      <c r="AKB185" s="3"/>
      <c r="AKC185" s="3"/>
      <c r="AKD185" s="3"/>
      <c r="AKE185" s="3"/>
      <c r="AKF185" s="3"/>
      <c r="AKG185" s="3"/>
      <c r="AKH185" s="3"/>
      <c r="AKI185" s="3"/>
      <c r="AKJ185" s="3"/>
      <c r="AKK185" s="3"/>
      <c r="AKL185" s="3"/>
      <c r="AKM185" s="3"/>
      <c r="AKN185" s="3"/>
      <c r="AKO185" s="3"/>
      <c r="AKP185" s="3"/>
      <c r="AKQ185" s="3"/>
      <c r="AKR185" s="3"/>
      <c r="AKS185" s="3"/>
      <c r="AKT185" s="3"/>
      <c r="AKU185" s="3"/>
      <c r="AKV185" s="3"/>
      <c r="AKW185" s="3"/>
      <c r="AKX185" s="3"/>
      <c r="AKY185" s="3"/>
      <c r="AKZ185" s="3"/>
      <c r="ALA185" s="3"/>
      <c r="ALB185" s="3"/>
      <c r="ALC185" s="3"/>
      <c r="ALD185" s="3"/>
      <c r="ALE185" s="3"/>
      <c r="ALF185" s="3"/>
      <c r="ALG185" s="3"/>
      <c r="ALH185" s="3"/>
      <c r="ALI185" s="3"/>
      <c r="ALJ185" s="3"/>
      <c r="ALK185" s="3"/>
      <c r="ALL185" s="3"/>
      <c r="ALM185" s="3"/>
      <c r="ALN185" s="3"/>
      <c r="ALO185" s="3"/>
      <c r="ALP185" s="3"/>
      <c r="ALQ185" s="3"/>
      <c r="ALR185" s="3"/>
      <c r="ALS185" s="3"/>
      <c r="ALT185" s="3"/>
      <c r="ALU185" s="3"/>
      <c r="ALV185" s="3"/>
      <c r="ALW185" s="3"/>
      <c r="ALX185" s="3"/>
      <c r="ALY185" s="3"/>
      <c r="ALZ185" s="3"/>
      <c r="AMA185" s="3"/>
      <c r="AMB185" s="3"/>
      <c r="AMC185" s="3"/>
      <c r="AMD185" s="3"/>
      <c r="AME185" s="3"/>
      <c r="AMF185" s="3"/>
      <c r="AMG185" s="3"/>
      <c r="AMH185" s="3"/>
      <c r="AMI185" s="3"/>
    </row>
    <row r="186" spans="1:1023" ht="12.75" x14ac:dyDescent="0.2">
      <c r="A186" s="134" t="s">
        <v>84</v>
      </c>
      <c r="B186" s="134"/>
      <c r="C186" s="12">
        <f>SUM(C183:C185)</f>
        <v>220</v>
      </c>
      <c r="D186" s="7">
        <v>5.5</v>
      </c>
      <c r="E186" s="10">
        <v>5.12</v>
      </c>
      <c r="F186" s="10">
        <v>25.06</v>
      </c>
      <c r="G186" s="10">
        <v>172.52</v>
      </c>
      <c r="H186" s="10">
        <v>0.09</v>
      </c>
      <c r="I186" s="10">
        <v>11.44</v>
      </c>
      <c r="J186" s="10">
        <v>55.81</v>
      </c>
      <c r="K186" s="10">
        <v>2.09</v>
      </c>
      <c r="L186" s="10">
        <v>164.24</v>
      </c>
      <c r="M186" s="10">
        <v>143.87</v>
      </c>
      <c r="N186" s="10">
        <v>50.37</v>
      </c>
      <c r="O186" s="10">
        <v>2.77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  <c r="ABH186" s="3"/>
      <c r="ABI186" s="3"/>
      <c r="ABJ186" s="3"/>
      <c r="ABK186" s="3"/>
      <c r="ABL186" s="3"/>
      <c r="ABM186" s="3"/>
      <c r="ABN186" s="3"/>
      <c r="ABO186" s="3"/>
      <c r="ABP186" s="3"/>
      <c r="ABQ186" s="3"/>
      <c r="ABR186" s="3"/>
      <c r="ABS186" s="3"/>
      <c r="ABT186" s="3"/>
      <c r="ABU186" s="3"/>
      <c r="ABV186" s="3"/>
      <c r="ABW186" s="3"/>
      <c r="ABX186" s="3"/>
      <c r="ABY186" s="3"/>
      <c r="ABZ186" s="3"/>
      <c r="ACA186" s="3"/>
      <c r="ACB186" s="3"/>
      <c r="ACC186" s="3"/>
      <c r="ACD186" s="3"/>
      <c r="ACE186" s="3"/>
      <c r="ACF186" s="3"/>
      <c r="ACG186" s="3"/>
      <c r="ACH186" s="3"/>
      <c r="ACI186" s="3"/>
      <c r="ACJ186" s="3"/>
      <c r="ACK186" s="3"/>
      <c r="ACL186" s="3"/>
      <c r="ACM186" s="3"/>
      <c r="ACN186" s="3"/>
      <c r="ACO186" s="3"/>
      <c r="ACP186" s="3"/>
      <c r="ACQ186" s="3"/>
      <c r="ACR186" s="3"/>
      <c r="ACS186" s="3"/>
      <c r="ACT186" s="3"/>
      <c r="ACU186" s="3"/>
      <c r="ACV186" s="3"/>
      <c r="ACW186" s="3"/>
      <c r="ACX186" s="3"/>
      <c r="ACY186" s="3"/>
      <c r="ACZ186" s="3"/>
      <c r="ADA186" s="3"/>
      <c r="ADB186" s="3"/>
      <c r="ADC186" s="3"/>
      <c r="ADD186" s="3"/>
      <c r="ADE186" s="3"/>
      <c r="ADF186" s="3"/>
      <c r="ADG186" s="3"/>
      <c r="ADH186" s="3"/>
      <c r="ADI186" s="3"/>
      <c r="ADJ186" s="3"/>
      <c r="ADK186" s="3"/>
      <c r="ADL186" s="3"/>
      <c r="ADM186" s="3"/>
      <c r="ADN186" s="3"/>
      <c r="ADO186" s="3"/>
      <c r="ADP186" s="3"/>
      <c r="ADQ186" s="3"/>
      <c r="ADR186" s="3"/>
      <c r="ADS186" s="3"/>
      <c r="ADT186" s="3"/>
      <c r="ADU186" s="3"/>
      <c r="ADV186" s="3"/>
      <c r="ADW186" s="3"/>
      <c r="ADX186" s="3"/>
      <c r="ADY186" s="3"/>
      <c r="ADZ186" s="3"/>
      <c r="AEA186" s="3"/>
      <c r="AEB186" s="3"/>
      <c r="AEC186" s="3"/>
      <c r="AED186" s="3"/>
      <c r="AEE186" s="3"/>
      <c r="AEF186" s="3"/>
      <c r="AEG186" s="3"/>
      <c r="AEH186" s="3"/>
      <c r="AEI186" s="3"/>
      <c r="AEJ186" s="3"/>
      <c r="AEK186" s="3"/>
      <c r="AEL186" s="3"/>
      <c r="AEM186" s="3"/>
      <c r="AEN186" s="3"/>
      <c r="AEO186" s="3"/>
      <c r="AEP186" s="3"/>
      <c r="AEQ186" s="3"/>
      <c r="AER186" s="3"/>
      <c r="AES186" s="3"/>
      <c r="AET186" s="3"/>
      <c r="AEU186" s="3"/>
      <c r="AEV186" s="3"/>
      <c r="AEW186" s="3"/>
      <c r="AEX186" s="3"/>
      <c r="AEY186" s="3"/>
      <c r="AEZ186" s="3"/>
      <c r="AFA186" s="3"/>
      <c r="AFB186" s="3"/>
      <c r="AFC186" s="3"/>
      <c r="AFD186" s="3"/>
      <c r="AFE186" s="3"/>
      <c r="AFF186" s="3"/>
      <c r="AFG186" s="3"/>
      <c r="AFH186" s="3"/>
      <c r="AFI186" s="3"/>
      <c r="AFJ186" s="3"/>
      <c r="AFK186" s="3"/>
      <c r="AFL186" s="3"/>
      <c r="AFM186" s="3"/>
      <c r="AFN186" s="3"/>
      <c r="AFO186" s="3"/>
      <c r="AFP186" s="3"/>
      <c r="AFQ186" s="3"/>
      <c r="AFR186" s="3"/>
      <c r="AFS186" s="3"/>
      <c r="AFT186" s="3"/>
      <c r="AFU186" s="3"/>
      <c r="AFV186" s="3"/>
      <c r="AFW186" s="3"/>
      <c r="AFX186" s="3"/>
      <c r="AFY186" s="3"/>
      <c r="AFZ186" s="3"/>
      <c r="AGA186" s="3"/>
      <c r="AGB186" s="3"/>
      <c r="AGC186" s="3"/>
      <c r="AGD186" s="3"/>
      <c r="AGE186" s="3"/>
      <c r="AGF186" s="3"/>
      <c r="AGG186" s="3"/>
      <c r="AGH186" s="3"/>
      <c r="AGI186" s="3"/>
      <c r="AGJ186" s="3"/>
      <c r="AGK186" s="3"/>
      <c r="AGL186" s="3"/>
      <c r="AGM186" s="3"/>
      <c r="AGN186" s="3"/>
      <c r="AGO186" s="3"/>
      <c r="AGP186" s="3"/>
      <c r="AGQ186" s="3"/>
      <c r="AGR186" s="3"/>
      <c r="AGS186" s="3"/>
      <c r="AGT186" s="3"/>
      <c r="AGU186" s="3"/>
      <c r="AGV186" s="3"/>
      <c r="AGW186" s="3"/>
      <c r="AGX186" s="3"/>
      <c r="AGY186" s="3"/>
      <c r="AGZ186" s="3"/>
      <c r="AHA186" s="3"/>
      <c r="AHB186" s="3"/>
      <c r="AHC186" s="3"/>
      <c r="AHD186" s="3"/>
      <c r="AHE186" s="3"/>
      <c r="AHF186" s="3"/>
      <c r="AHG186" s="3"/>
      <c r="AHH186" s="3"/>
      <c r="AHI186" s="3"/>
      <c r="AHJ186" s="3"/>
      <c r="AHK186" s="3"/>
      <c r="AHL186" s="3"/>
      <c r="AHM186" s="3"/>
      <c r="AHN186" s="3"/>
      <c r="AHO186" s="3"/>
      <c r="AHP186" s="3"/>
      <c r="AHQ186" s="3"/>
      <c r="AHR186" s="3"/>
      <c r="AHS186" s="3"/>
      <c r="AHT186" s="3"/>
      <c r="AHU186" s="3"/>
      <c r="AHV186" s="3"/>
      <c r="AHW186" s="3"/>
      <c r="AHX186" s="3"/>
      <c r="AHY186" s="3"/>
      <c r="AHZ186" s="3"/>
      <c r="AIA186" s="3"/>
      <c r="AIB186" s="3"/>
      <c r="AIC186" s="3"/>
      <c r="AID186" s="3"/>
      <c r="AIE186" s="3"/>
      <c r="AIF186" s="3"/>
      <c r="AIG186" s="3"/>
      <c r="AIH186" s="3"/>
      <c r="AII186" s="3"/>
      <c r="AIJ186" s="3"/>
      <c r="AIK186" s="3"/>
      <c r="AIL186" s="3"/>
      <c r="AIM186" s="3"/>
      <c r="AIN186" s="3"/>
      <c r="AIO186" s="3"/>
      <c r="AIP186" s="3"/>
      <c r="AIQ186" s="3"/>
      <c r="AIR186" s="3"/>
      <c r="AIS186" s="3"/>
      <c r="AIT186" s="3"/>
      <c r="AIU186" s="3"/>
      <c r="AIV186" s="3"/>
      <c r="AIW186" s="3"/>
      <c r="AIX186" s="3"/>
      <c r="AIY186" s="3"/>
      <c r="AIZ186" s="3"/>
      <c r="AJA186" s="3"/>
      <c r="AJB186" s="3"/>
      <c r="AJC186" s="3"/>
      <c r="AJD186" s="3"/>
      <c r="AJE186" s="3"/>
      <c r="AJF186" s="3"/>
      <c r="AJG186" s="3"/>
      <c r="AJH186" s="3"/>
      <c r="AJI186" s="3"/>
      <c r="AJJ186" s="3"/>
      <c r="AJK186" s="3"/>
      <c r="AJL186" s="3"/>
      <c r="AJM186" s="3"/>
      <c r="AJN186" s="3"/>
      <c r="AJO186" s="3"/>
      <c r="AJP186" s="3"/>
      <c r="AJQ186" s="3"/>
      <c r="AJR186" s="3"/>
      <c r="AJS186" s="3"/>
      <c r="AJT186" s="3"/>
      <c r="AJU186" s="3"/>
      <c r="AJV186" s="3"/>
      <c r="AJW186" s="3"/>
      <c r="AJX186" s="3"/>
      <c r="AJY186" s="3"/>
      <c r="AJZ186" s="3"/>
      <c r="AKA186" s="3"/>
      <c r="AKB186" s="3"/>
      <c r="AKC186" s="3"/>
      <c r="AKD186" s="3"/>
      <c r="AKE186" s="3"/>
      <c r="AKF186" s="3"/>
      <c r="AKG186" s="3"/>
      <c r="AKH186" s="3"/>
      <c r="AKI186" s="3"/>
      <c r="AKJ186" s="3"/>
      <c r="AKK186" s="3"/>
      <c r="AKL186" s="3"/>
      <c r="AKM186" s="3"/>
      <c r="AKN186" s="3"/>
      <c r="AKO186" s="3"/>
      <c r="AKP186" s="3"/>
      <c r="AKQ186" s="3"/>
      <c r="AKR186" s="3"/>
      <c r="AKS186" s="3"/>
      <c r="AKT186" s="3"/>
      <c r="AKU186" s="3"/>
      <c r="AKV186" s="3"/>
      <c r="AKW186" s="3"/>
      <c r="AKX186" s="3"/>
      <c r="AKY186" s="3"/>
      <c r="AKZ186" s="3"/>
      <c r="ALA186" s="3"/>
      <c r="ALB186" s="3"/>
      <c r="ALC186" s="3"/>
      <c r="ALD186" s="3"/>
      <c r="ALE186" s="3"/>
      <c r="ALF186" s="3"/>
      <c r="ALG186" s="3"/>
      <c r="ALH186" s="3"/>
      <c r="ALI186" s="3"/>
      <c r="ALJ186" s="3"/>
      <c r="ALK186" s="3"/>
      <c r="ALL186" s="3"/>
      <c r="ALM186" s="3"/>
      <c r="ALN186" s="3"/>
      <c r="ALO186" s="3"/>
      <c r="ALP186" s="3"/>
      <c r="ALQ186" s="3"/>
      <c r="ALR186" s="3"/>
      <c r="ALS186" s="3"/>
      <c r="ALT186" s="3"/>
      <c r="ALU186" s="3"/>
      <c r="ALV186" s="3"/>
      <c r="ALW186" s="3"/>
      <c r="ALX186" s="3"/>
      <c r="ALY186" s="3"/>
      <c r="ALZ186" s="3"/>
      <c r="AMA186" s="3"/>
      <c r="AMB186" s="3"/>
      <c r="AMC186" s="3"/>
      <c r="AMD186" s="3"/>
      <c r="AME186" s="3"/>
      <c r="AMF186" s="3"/>
      <c r="AMG186" s="3"/>
      <c r="AMH186" s="3"/>
      <c r="AMI186" s="3"/>
    </row>
    <row r="187" spans="1:1023" ht="12.75" x14ac:dyDescent="0.2">
      <c r="A187" s="132" t="s">
        <v>1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</row>
    <row r="188" spans="1:1023" ht="38.25" x14ac:dyDescent="0.2">
      <c r="A188" s="10" t="s">
        <v>132</v>
      </c>
      <c r="B188" s="8" t="s">
        <v>56</v>
      </c>
      <c r="C188" s="9">
        <v>100</v>
      </c>
      <c r="D188" s="7">
        <v>1.5</v>
      </c>
      <c r="E188" s="10">
        <v>5.23</v>
      </c>
      <c r="F188" s="10">
        <v>8.7799999999999994</v>
      </c>
      <c r="G188" s="7">
        <v>89.2</v>
      </c>
      <c r="H188" s="10">
        <v>0.05</v>
      </c>
      <c r="I188" s="10">
        <v>8.7799999999999994</v>
      </c>
      <c r="J188" s="7">
        <v>368.1</v>
      </c>
      <c r="K188" s="10">
        <v>2.33</v>
      </c>
      <c r="L188" s="7">
        <v>21.8</v>
      </c>
      <c r="M188" s="10">
        <v>44.45</v>
      </c>
      <c r="N188" s="10">
        <v>19.87</v>
      </c>
      <c r="O188" s="10">
        <v>0.67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</row>
    <row r="189" spans="1:1023" ht="12.75" x14ac:dyDescent="0.2">
      <c r="A189" s="10" t="s">
        <v>133</v>
      </c>
      <c r="B189" s="8" t="s">
        <v>114</v>
      </c>
      <c r="C189" s="9">
        <v>255</v>
      </c>
      <c r="D189" s="10">
        <v>1.79</v>
      </c>
      <c r="E189" s="10">
        <v>4.75</v>
      </c>
      <c r="F189" s="10">
        <v>10.96</v>
      </c>
      <c r="G189" s="10">
        <v>94.38</v>
      </c>
      <c r="H189" s="10">
        <v>0.08</v>
      </c>
      <c r="I189" s="10">
        <v>20.73</v>
      </c>
      <c r="J189" s="10">
        <v>203.25</v>
      </c>
      <c r="K189" s="10">
        <v>1.91</v>
      </c>
      <c r="L189" s="10">
        <v>28.68</v>
      </c>
      <c r="M189" s="10">
        <v>51.01</v>
      </c>
      <c r="N189" s="10">
        <v>20.85</v>
      </c>
      <c r="O189" s="10">
        <v>0.76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  <c r="AMB189" s="3"/>
      <c r="AMC189" s="3"/>
      <c r="AMD189" s="3"/>
      <c r="AME189" s="3"/>
      <c r="AMF189" s="3"/>
      <c r="AMG189" s="3"/>
      <c r="AMH189" s="3"/>
      <c r="AMI189" s="3"/>
    </row>
    <row r="190" spans="1:1023" ht="12.75" x14ac:dyDescent="0.2">
      <c r="A190" s="10" t="s">
        <v>134</v>
      </c>
      <c r="B190" s="8" t="s">
        <v>57</v>
      </c>
      <c r="C190" s="9">
        <v>100</v>
      </c>
      <c r="D190" s="10">
        <v>16.47</v>
      </c>
      <c r="E190" s="10">
        <v>14.83</v>
      </c>
      <c r="F190" s="10">
        <v>3.34</v>
      </c>
      <c r="G190" s="9">
        <v>212</v>
      </c>
      <c r="H190" s="10">
        <v>7.0000000000000007E-2</v>
      </c>
      <c r="I190" s="10">
        <v>2.35</v>
      </c>
      <c r="J190" s="11"/>
      <c r="K190" s="10">
        <v>3.01</v>
      </c>
      <c r="L190" s="10">
        <v>16.170000000000002</v>
      </c>
      <c r="M190" s="10">
        <v>167.73</v>
      </c>
      <c r="N190" s="7">
        <v>23.8</v>
      </c>
      <c r="O190" s="10">
        <v>2.42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</row>
    <row r="191" spans="1:1023" ht="12.75" x14ac:dyDescent="0.2">
      <c r="A191" s="10" t="s">
        <v>89</v>
      </c>
      <c r="B191" s="8" t="s">
        <v>36</v>
      </c>
      <c r="C191" s="9">
        <v>180</v>
      </c>
      <c r="D191" s="10">
        <v>7.86</v>
      </c>
      <c r="E191" s="10">
        <v>2.06</v>
      </c>
      <c r="F191" s="10">
        <v>35.630000000000003</v>
      </c>
      <c r="G191" s="10">
        <v>192.19</v>
      </c>
      <c r="H191" s="10">
        <v>0.26</v>
      </c>
      <c r="I191" s="11"/>
      <c r="J191" s="11"/>
      <c r="K191" s="7">
        <v>0.5</v>
      </c>
      <c r="L191" s="7">
        <v>16.899999999999999</v>
      </c>
      <c r="M191" s="10">
        <v>186.85</v>
      </c>
      <c r="N191" s="10">
        <v>125.06</v>
      </c>
      <c r="O191" s="10">
        <v>4.21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</row>
    <row r="192" spans="1:1023" ht="25.5" x14ac:dyDescent="0.2">
      <c r="A192" s="10" t="s">
        <v>103</v>
      </c>
      <c r="B192" s="8" t="s">
        <v>119</v>
      </c>
      <c r="C192" s="9">
        <v>200</v>
      </c>
      <c r="D192" s="10">
        <v>0.16</v>
      </c>
      <c r="E192" s="10">
        <v>0.16</v>
      </c>
      <c r="F192" s="10">
        <v>3.93</v>
      </c>
      <c r="G192" s="7">
        <v>18.8</v>
      </c>
      <c r="H192" s="10">
        <v>0.01</v>
      </c>
      <c r="I192" s="9">
        <v>4</v>
      </c>
      <c r="J192" s="9">
        <v>2</v>
      </c>
      <c r="K192" s="10">
        <v>0.08</v>
      </c>
      <c r="L192" s="7">
        <v>6.4</v>
      </c>
      <c r="M192" s="7">
        <v>4.4000000000000004</v>
      </c>
      <c r="N192" s="7">
        <v>3.6</v>
      </c>
      <c r="O192" s="10">
        <v>0.88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</row>
    <row r="193" spans="1:1023" ht="12.75" x14ac:dyDescent="0.2">
      <c r="A193" s="10"/>
      <c r="B193" s="8" t="s">
        <v>37</v>
      </c>
      <c r="C193" s="9">
        <v>60</v>
      </c>
      <c r="D193" s="10">
        <v>3.96</v>
      </c>
      <c r="E193" s="10">
        <v>0.72</v>
      </c>
      <c r="F193" s="10">
        <v>23.79</v>
      </c>
      <c r="G193" s="7">
        <v>118.8</v>
      </c>
      <c r="H193" s="10">
        <v>0.09</v>
      </c>
      <c r="I193" s="11"/>
      <c r="J193" s="11"/>
      <c r="K193" s="7">
        <v>0.6</v>
      </c>
      <c r="L193" s="7">
        <v>17.399999999999999</v>
      </c>
      <c r="M193" s="9">
        <v>90</v>
      </c>
      <c r="N193" s="7">
        <v>28.2</v>
      </c>
      <c r="O193" s="10">
        <v>2.34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</row>
    <row r="194" spans="1:1023" ht="12.75" x14ac:dyDescent="0.2">
      <c r="A194" s="134" t="s">
        <v>38</v>
      </c>
      <c r="B194" s="134"/>
      <c r="C194" s="12">
        <f>SUM(C188:C193)</f>
        <v>895</v>
      </c>
      <c r="D194" s="10">
        <v>31.74</v>
      </c>
      <c r="E194" s="10">
        <v>27.75</v>
      </c>
      <c r="F194" s="10">
        <v>86.43</v>
      </c>
      <c r="G194" s="10">
        <v>725.37</v>
      </c>
      <c r="H194" s="10">
        <v>0.56000000000000005</v>
      </c>
      <c r="I194" s="10">
        <v>35.86</v>
      </c>
      <c r="J194" s="10">
        <v>573.35</v>
      </c>
      <c r="K194" s="10">
        <v>8.43</v>
      </c>
      <c r="L194" s="10">
        <v>107.35</v>
      </c>
      <c r="M194" s="10">
        <v>544.44000000000005</v>
      </c>
      <c r="N194" s="10">
        <v>221.38</v>
      </c>
      <c r="O194" s="10">
        <v>11.28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</row>
    <row r="195" spans="1:1023" ht="12.75" x14ac:dyDescent="0.2">
      <c r="A195" s="132" t="s">
        <v>2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</row>
    <row r="196" spans="1:1023" ht="12.75" x14ac:dyDescent="0.2">
      <c r="A196" s="10"/>
      <c r="B196" s="8" t="s">
        <v>82</v>
      </c>
      <c r="C196" s="9">
        <v>20</v>
      </c>
      <c r="D196" s="7">
        <v>1.5</v>
      </c>
      <c r="E196" s="10">
        <v>3.72</v>
      </c>
      <c r="F196" s="10">
        <v>8.26</v>
      </c>
      <c r="G196" s="10">
        <v>73.52</v>
      </c>
      <c r="H196" s="10">
        <v>0.03</v>
      </c>
      <c r="I196" s="10">
        <v>0.84</v>
      </c>
      <c r="J196" s="10">
        <v>40.81</v>
      </c>
      <c r="K196" s="10">
        <v>1.89</v>
      </c>
      <c r="L196" s="10">
        <v>24.24</v>
      </c>
      <c r="M196" s="10">
        <v>37.869999999999997</v>
      </c>
      <c r="N196" s="10">
        <v>26.37</v>
      </c>
      <c r="O196" s="10">
        <v>0.56999999999999995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</row>
    <row r="197" spans="1:1023" ht="12.75" x14ac:dyDescent="0.2">
      <c r="A197" s="10" t="s">
        <v>31</v>
      </c>
      <c r="B197" s="8" t="s">
        <v>43</v>
      </c>
      <c r="C197" s="9">
        <v>100</v>
      </c>
      <c r="D197" s="7">
        <v>0.8</v>
      </c>
      <c r="E197" s="7">
        <v>0.2</v>
      </c>
      <c r="F197" s="7">
        <v>7.5</v>
      </c>
      <c r="G197" s="9">
        <v>38</v>
      </c>
      <c r="H197" s="10">
        <v>0.06</v>
      </c>
      <c r="I197" s="9">
        <v>38</v>
      </c>
      <c r="J197" s="11"/>
      <c r="K197" s="7">
        <v>0.2</v>
      </c>
      <c r="L197" s="9">
        <v>35</v>
      </c>
      <c r="M197" s="9">
        <v>17</v>
      </c>
      <c r="N197" s="9">
        <v>11</v>
      </c>
      <c r="O197" s="7">
        <v>0.1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  <c r="ABH197" s="3"/>
      <c r="ABI197" s="3"/>
      <c r="ABJ197" s="3"/>
      <c r="ABK197" s="3"/>
      <c r="ABL197" s="3"/>
      <c r="ABM197" s="3"/>
      <c r="ABN197" s="3"/>
      <c r="ABO197" s="3"/>
      <c r="ABP197" s="3"/>
      <c r="ABQ197" s="3"/>
      <c r="ABR197" s="3"/>
      <c r="ABS197" s="3"/>
      <c r="ABT197" s="3"/>
      <c r="ABU197" s="3"/>
      <c r="ABV197" s="3"/>
      <c r="ABW197" s="3"/>
      <c r="ABX197" s="3"/>
      <c r="ABY197" s="3"/>
      <c r="ABZ197" s="3"/>
      <c r="ACA197" s="3"/>
      <c r="ACB197" s="3"/>
      <c r="ACC197" s="3"/>
      <c r="ACD197" s="3"/>
      <c r="ACE197" s="3"/>
      <c r="ACF197" s="3"/>
      <c r="ACG197" s="3"/>
      <c r="ACH197" s="3"/>
      <c r="ACI197" s="3"/>
      <c r="ACJ197" s="3"/>
      <c r="ACK197" s="3"/>
      <c r="ACL197" s="3"/>
      <c r="ACM197" s="3"/>
      <c r="ACN197" s="3"/>
      <c r="ACO197" s="3"/>
      <c r="ACP197" s="3"/>
      <c r="ACQ197" s="3"/>
      <c r="ACR197" s="3"/>
      <c r="ACS197" s="3"/>
      <c r="ACT197" s="3"/>
      <c r="ACU197" s="3"/>
      <c r="ACV197" s="3"/>
      <c r="ACW197" s="3"/>
      <c r="ACX197" s="3"/>
      <c r="ACY197" s="3"/>
      <c r="ACZ197" s="3"/>
      <c r="ADA197" s="3"/>
      <c r="ADB197" s="3"/>
      <c r="ADC197" s="3"/>
      <c r="ADD197" s="3"/>
      <c r="ADE197" s="3"/>
      <c r="ADF197" s="3"/>
      <c r="ADG197" s="3"/>
      <c r="ADH197" s="3"/>
      <c r="ADI197" s="3"/>
      <c r="ADJ197" s="3"/>
      <c r="ADK197" s="3"/>
      <c r="ADL197" s="3"/>
      <c r="ADM197" s="3"/>
      <c r="ADN197" s="3"/>
      <c r="ADO197" s="3"/>
      <c r="ADP197" s="3"/>
      <c r="ADQ197" s="3"/>
      <c r="ADR197" s="3"/>
      <c r="ADS197" s="3"/>
      <c r="ADT197" s="3"/>
      <c r="ADU197" s="3"/>
      <c r="ADV197" s="3"/>
      <c r="ADW197" s="3"/>
      <c r="ADX197" s="3"/>
      <c r="ADY197" s="3"/>
      <c r="ADZ197" s="3"/>
      <c r="AEA197" s="3"/>
      <c r="AEB197" s="3"/>
      <c r="AEC197" s="3"/>
      <c r="AED197" s="3"/>
      <c r="AEE197" s="3"/>
      <c r="AEF197" s="3"/>
      <c r="AEG197" s="3"/>
      <c r="AEH197" s="3"/>
      <c r="AEI197" s="3"/>
      <c r="AEJ197" s="3"/>
      <c r="AEK197" s="3"/>
      <c r="AEL197" s="3"/>
      <c r="AEM197" s="3"/>
      <c r="AEN197" s="3"/>
      <c r="AEO197" s="3"/>
      <c r="AEP197" s="3"/>
      <c r="AEQ197" s="3"/>
      <c r="AER197" s="3"/>
      <c r="AES197" s="3"/>
      <c r="AET197" s="3"/>
      <c r="AEU197" s="3"/>
      <c r="AEV197" s="3"/>
      <c r="AEW197" s="3"/>
      <c r="AEX197" s="3"/>
      <c r="AEY197" s="3"/>
      <c r="AEZ197" s="3"/>
      <c r="AFA197" s="3"/>
      <c r="AFB197" s="3"/>
      <c r="AFC197" s="3"/>
      <c r="AFD197" s="3"/>
      <c r="AFE197" s="3"/>
      <c r="AFF197" s="3"/>
      <c r="AFG197" s="3"/>
      <c r="AFH197" s="3"/>
      <c r="AFI197" s="3"/>
      <c r="AFJ197" s="3"/>
      <c r="AFK197" s="3"/>
      <c r="AFL197" s="3"/>
      <c r="AFM197" s="3"/>
      <c r="AFN197" s="3"/>
      <c r="AFO197" s="3"/>
      <c r="AFP197" s="3"/>
      <c r="AFQ197" s="3"/>
      <c r="AFR197" s="3"/>
      <c r="AFS197" s="3"/>
      <c r="AFT197" s="3"/>
      <c r="AFU197" s="3"/>
      <c r="AFV197" s="3"/>
      <c r="AFW197" s="3"/>
      <c r="AFX197" s="3"/>
      <c r="AFY197" s="3"/>
      <c r="AFZ197" s="3"/>
      <c r="AGA197" s="3"/>
      <c r="AGB197" s="3"/>
      <c r="AGC197" s="3"/>
      <c r="AGD197" s="3"/>
      <c r="AGE197" s="3"/>
      <c r="AGF197" s="3"/>
      <c r="AGG197" s="3"/>
      <c r="AGH197" s="3"/>
      <c r="AGI197" s="3"/>
      <c r="AGJ197" s="3"/>
      <c r="AGK197" s="3"/>
      <c r="AGL197" s="3"/>
      <c r="AGM197" s="3"/>
      <c r="AGN197" s="3"/>
      <c r="AGO197" s="3"/>
      <c r="AGP197" s="3"/>
      <c r="AGQ197" s="3"/>
      <c r="AGR197" s="3"/>
      <c r="AGS197" s="3"/>
      <c r="AGT197" s="3"/>
      <c r="AGU197" s="3"/>
      <c r="AGV197" s="3"/>
      <c r="AGW197" s="3"/>
      <c r="AGX197" s="3"/>
      <c r="AGY197" s="3"/>
      <c r="AGZ197" s="3"/>
      <c r="AHA197" s="3"/>
      <c r="AHB197" s="3"/>
      <c r="AHC197" s="3"/>
      <c r="AHD197" s="3"/>
      <c r="AHE197" s="3"/>
      <c r="AHF197" s="3"/>
      <c r="AHG197" s="3"/>
      <c r="AHH197" s="3"/>
      <c r="AHI197" s="3"/>
      <c r="AHJ197" s="3"/>
      <c r="AHK197" s="3"/>
      <c r="AHL197" s="3"/>
      <c r="AHM197" s="3"/>
      <c r="AHN197" s="3"/>
      <c r="AHO197" s="3"/>
      <c r="AHP197" s="3"/>
      <c r="AHQ197" s="3"/>
      <c r="AHR197" s="3"/>
      <c r="AHS197" s="3"/>
      <c r="AHT197" s="3"/>
      <c r="AHU197" s="3"/>
      <c r="AHV197" s="3"/>
      <c r="AHW197" s="3"/>
      <c r="AHX197" s="3"/>
      <c r="AHY197" s="3"/>
      <c r="AHZ197" s="3"/>
      <c r="AIA197" s="3"/>
      <c r="AIB197" s="3"/>
      <c r="AIC197" s="3"/>
      <c r="AID197" s="3"/>
      <c r="AIE197" s="3"/>
      <c r="AIF197" s="3"/>
      <c r="AIG197" s="3"/>
      <c r="AIH197" s="3"/>
      <c r="AII197" s="3"/>
      <c r="AIJ197" s="3"/>
      <c r="AIK197" s="3"/>
      <c r="AIL197" s="3"/>
      <c r="AIM197" s="3"/>
      <c r="AIN197" s="3"/>
      <c r="AIO197" s="3"/>
      <c r="AIP197" s="3"/>
      <c r="AIQ197" s="3"/>
      <c r="AIR197" s="3"/>
      <c r="AIS197" s="3"/>
      <c r="AIT197" s="3"/>
      <c r="AIU197" s="3"/>
      <c r="AIV197" s="3"/>
      <c r="AIW197" s="3"/>
      <c r="AIX197" s="3"/>
      <c r="AIY197" s="3"/>
      <c r="AIZ197" s="3"/>
      <c r="AJA197" s="3"/>
      <c r="AJB197" s="3"/>
      <c r="AJC197" s="3"/>
      <c r="AJD197" s="3"/>
      <c r="AJE197" s="3"/>
      <c r="AJF197" s="3"/>
      <c r="AJG197" s="3"/>
      <c r="AJH197" s="3"/>
      <c r="AJI197" s="3"/>
      <c r="AJJ197" s="3"/>
      <c r="AJK197" s="3"/>
      <c r="AJL197" s="3"/>
      <c r="AJM197" s="3"/>
      <c r="AJN197" s="3"/>
      <c r="AJO197" s="3"/>
      <c r="AJP197" s="3"/>
      <c r="AJQ197" s="3"/>
      <c r="AJR197" s="3"/>
      <c r="AJS197" s="3"/>
      <c r="AJT197" s="3"/>
      <c r="AJU197" s="3"/>
      <c r="AJV197" s="3"/>
      <c r="AJW197" s="3"/>
      <c r="AJX197" s="3"/>
      <c r="AJY197" s="3"/>
      <c r="AJZ197" s="3"/>
      <c r="AKA197" s="3"/>
      <c r="AKB197" s="3"/>
      <c r="AKC197" s="3"/>
      <c r="AKD197" s="3"/>
      <c r="AKE197" s="3"/>
      <c r="AKF197" s="3"/>
      <c r="AKG197" s="3"/>
      <c r="AKH197" s="3"/>
      <c r="AKI197" s="3"/>
      <c r="AKJ197" s="3"/>
      <c r="AKK197" s="3"/>
      <c r="AKL197" s="3"/>
      <c r="AKM197" s="3"/>
      <c r="AKN197" s="3"/>
      <c r="AKO197" s="3"/>
      <c r="AKP197" s="3"/>
      <c r="AKQ197" s="3"/>
      <c r="AKR197" s="3"/>
      <c r="AKS197" s="3"/>
      <c r="AKT197" s="3"/>
      <c r="AKU197" s="3"/>
      <c r="AKV197" s="3"/>
      <c r="AKW197" s="3"/>
      <c r="AKX197" s="3"/>
      <c r="AKY197" s="3"/>
      <c r="AKZ197" s="3"/>
      <c r="ALA197" s="3"/>
      <c r="ALB197" s="3"/>
      <c r="ALC197" s="3"/>
      <c r="ALD197" s="3"/>
      <c r="ALE197" s="3"/>
      <c r="ALF197" s="3"/>
      <c r="ALG197" s="3"/>
      <c r="ALH197" s="3"/>
      <c r="ALI197" s="3"/>
      <c r="ALJ197" s="3"/>
      <c r="ALK197" s="3"/>
      <c r="ALL197" s="3"/>
      <c r="ALM197" s="3"/>
      <c r="ALN197" s="3"/>
      <c r="ALO197" s="3"/>
      <c r="ALP197" s="3"/>
      <c r="ALQ197" s="3"/>
      <c r="ALR197" s="3"/>
      <c r="ALS197" s="3"/>
      <c r="ALT197" s="3"/>
      <c r="ALU197" s="3"/>
      <c r="ALV197" s="3"/>
      <c r="ALW197" s="3"/>
      <c r="ALX197" s="3"/>
      <c r="ALY197" s="3"/>
      <c r="ALZ197" s="3"/>
      <c r="AMA197" s="3"/>
      <c r="AMB197" s="3"/>
      <c r="AMC197" s="3"/>
      <c r="AMD197" s="3"/>
      <c r="AME197" s="3"/>
      <c r="AMF197" s="3"/>
      <c r="AMG197" s="3"/>
      <c r="AMH197" s="3"/>
      <c r="AMI197" s="3"/>
    </row>
    <row r="198" spans="1:1023" ht="12.75" x14ac:dyDescent="0.2">
      <c r="A198" s="10"/>
      <c r="B198" s="8" t="s">
        <v>83</v>
      </c>
      <c r="C198" s="9">
        <v>100</v>
      </c>
      <c r="D198" s="7">
        <v>3.6</v>
      </c>
      <c r="E198" s="9">
        <v>1</v>
      </c>
      <c r="F198" s="9">
        <v>7</v>
      </c>
      <c r="G198" s="9">
        <v>52</v>
      </c>
      <c r="H198" s="10">
        <v>0.03</v>
      </c>
      <c r="I198" s="7">
        <v>0.6</v>
      </c>
      <c r="J198" s="9">
        <v>10</v>
      </c>
      <c r="K198" s="11"/>
      <c r="L198" s="9">
        <v>124</v>
      </c>
      <c r="M198" s="9">
        <v>95</v>
      </c>
      <c r="N198" s="9">
        <v>15</v>
      </c>
      <c r="O198" s="1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3"/>
      <c r="XT198" s="3"/>
      <c r="XU198" s="3"/>
      <c r="XV198" s="3"/>
      <c r="XW198" s="3"/>
      <c r="XX198" s="3"/>
      <c r="XY198" s="3"/>
      <c r="XZ198" s="3"/>
      <c r="YA198" s="3"/>
      <c r="YB198" s="3"/>
      <c r="YC198" s="3"/>
      <c r="YD198" s="3"/>
      <c r="YE198" s="3"/>
      <c r="YF198" s="3"/>
      <c r="YG198" s="3"/>
      <c r="YH198" s="3"/>
      <c r="YI198" s="3"/>
      <c r="YJ198" s="3"/>
      <c r="YK198" s="3"/>
      <c r="YL198" s="3"/>
      <c r="YM198" s="3"/>
      <c r="YN198" s="3"/>
      <c r="YO198" s="3"/>
      <c r="YP198" s="3"/>
      <c r="YQ198" s="3"/>
      <c r="YR198" s="3"/>
      <c r="YS198" s="3"/>
      <c r="YT198" s="3"/>
      <c r="YU198" s="3"/>
      <c r="YV198" s="3"/>
      <c r="YW198" s="3"/>
      <c r="YX198" s="3"/>
      <c r="YY198" s="3"/>
      <c r="YZ198" s="3"/>
      <c r="ZA198" s="3"/>
      <c r="ZB198" s="3"/>
      <c r="ZC198" s="3"/>
      <c r="ZD198" s="3"/>
      <c r="ZE198" s="3"/>
      <c r="ZF198" s="3"/>
      <c r="ZG198" s="3"/>
      <c r="ZH198" s="3"/>
      <c r="ZI198" s="3"/>
      <c r="ZJ198" s="3"/>
      <c r="ZK198" s="3"/>
      <c r="ZL198" s="3"/>
      <c r="ZM198" s="3"/>
      <c r="ZN198" s="3"/>
      <c r="ZO198" s="3"/>
      <c r="ZP198" s="3"/>
      <c r="ZQ198" s="3"/>
      <c r="ZR198" s="3"/>
      <c r="ZS198" s="3"/>
      <c r="ZT198" s="3"/>
      <c r="ZU198" s="3"/>
      <c r="ZV198" s="3"/>
      <c r="ZW198" s="3"/>
      <c r="ZX198" s="3"/>
      <c r="ZY198" s="3"/>
      <c r="ZZ198" s="3"/>
      <c r="AAA198" s="3"/>
      <c r="AAB198" s="3"/>
      <c r="AAC198" s="3"/>
      <c r="AAD198" s="3"/>
      <c r="AAE198" s="3"/>
      <c r="AAF198" s="3"/>
      <c r="AAG198" s="3"/>
      <c r="AAH198" s="3"/>
      <c r="AAI198" s="3"/>
      <c r="AAJ198" s="3"/>
      <c r="AAK198" s="3"/>
      <c r="AAL198" s="3"/>
      <c r="AAM198" s="3"/>
      <c r="AAN198" s="3"/>
      <c r="AAO198" s="3"/>
      <c r="AAP198" s="3"/>
      <c r="AAQ198" s="3"/>
      <c r="AAR198" s="3"/>
      <c r="AAS198" s="3"/>
      <c r="AAT198" s="3"/>
      <c r="AAU198" s="3"/>
      <c r="AAV198" s="3"/>
      <c r="AAW198" s="3"/>
      <c r="AAX198" s="3"/>
      <c r="AAY198" s="3"/>
      <c r="AAZ198" s="3"/>
      <c r="ABA198" s="3"/>
      <c r="ABB198" s="3"/>
      <c r="ABC198" s="3"/>
      <c r="ABD198" s="3"/>
      <c r="ABE198" s="3"/>
      <c r="ABF198" s="3"/>
      <c r="ABG198" s="3"/>
      <c r="ABH198" s="3"/>
      <c r="ABI198" s="3"/>
      <c r="ABJ198" s="3"/>
      <c r="ABK198" s="3"/>
      <c r="ABL198" s="3"/>
      <c r="ABM198" s="3"/>
      <c r="ABN198" s="3"/>
      <c r="ABO198" s="3"/>
      <c r="ABP198" s="3"/>
      <c r="ABQ198" s="3"/>
      <c r="ABR198" s="3"/>
      <c r="ABS198" s="3"/>
      <c r="ABT198" s="3"/>
      <c r="ABU198" s="3"/>
      <c r="ABV198" s="3"/>
      <c r="ABW198" s="3"/>
      <c r="ABX198" s="3"/>
      <c r="ABY198" s="3"/>
      <c r="ABZ198" s="3"/>
      <c r="ACA198" s="3"/>
      <c r="ACB198" s="3"/>
      <c r="ACC198" s="3"/>
      <c r="ACD198" s="3"/>
      <c r="ACE198" s="3"/>
      <c r="ACF198" s="3"/>
      <c r="ACG198" s="3"/>
      <c r="ACH198" s="3"/>
      <c r="ACI198" s="3"/>
      <c r="ACJ198" s="3"/>
      <c r="ACK198" s="3"/>
      <c r="ACL198" s="3"/>
      <c r="ACM198" s="3"/>
      <c r="ACN198" s="3"/>
      <c r="ACO198" s="3"/>
      <c r="ACP198" s="3"/>
      <c r="ACQ198" s="3"/>
      <c r="ACR198" s="3"/>
      <c r="ACS198" s="3"/>
      <c r="ACT198" s="3"/>
      <c r="ACU198" s="3"/>
      <c r="ACV198" s="3"/>
      <c r="ACW198" s="3"/>
      <c r="ACX198" s="3"/>
      <c r="ACY198" s="3"/>
      <c r="ACZ198" s="3"/>
      <c r="ADA198" s="3"/>
      <c r="ADB198" s="3"/>
      <c r="ADC198" s="3"/>
      <c r="ADD198" s="3"/>
      <c r="ADE198" s="3"/>
      <c r="ADF198" s="3"/>
      <c r="ADG198" s="3"/>
      <c r="ADH198" s="3"/>
      <c r="ADI198" s="3"/>
      <c r="ADJ198" s="3"/>
      <c r="ADK198" s="3"/>
      <c r="ADL198" s="3"/>
      <c r="ADM198" s="3"/>
      <c r="ADN198" s="3"/>
      <c r="ADO198" s="3"/>
      <c r="ADP198" s="3"/>
      <c r="ADQ198" s="3"/>
      <c r="ADR198" s="3"/>
      <c r="ADS198" s="3"/>
      <c r="ADT198" s="3"/>
      <c r="ADU198" s="3"/>
      <c r="ADV198" s="3"/>
      <c r="ADW198" s="3"/>
      <c r="ADX198" s="3"/>
      <c r="ADY198" s="3"/>
      <c r="ADZ198" s="3"/>
      <c r="AEA198" s="3"/>
      <c r="AEB198" s="3"/>
      <c r="AEC198" s="3"/>
      <c r="AED198" s="3"/>
      <c r="AEE198" s="3"/>
      <c r="AEF198" s="3"/>
      <c r="AEG198" s="3"/>
      <c r="AEH198" s="3"/>
      <c r="AEI198" s="3"/>
      <c r="AEJ198" s="3"/>
      <c r="AEK198" s="3"/>
      <c r="AEL198" s="3"/>
      <c r="AEM198" s="3"/>
      <c r="AEN198" s="3"/>
      <c r="AEO198" s="3"/>
      <c r="AEP198" s="3"/>
      <c r="AEQ198" s="3"/>
      <c r="AER198" s="3"/>
      <c r="AES198" s="3"/>
      <c r="AET198" s="3"/>
      <c r="AEU198" s="3"/>
      <c r="AEV198" s="3"/>
      <c r="AEW198" s="3"/>
      <c r="AEX198" s="3"/>
      <c r="AEY198" s="3"/>
      <c r="AEZ198" s="3"/>
      <c r="AFA198" s="3"/>
      <c r="AFB198" s="3"/>
      <c r="AFC198" s="3"/>
      <c r="AFD198" s="3"/>
      <c r="AFE198" s="3"/>
      <c r="AFF198" s="3"/>
      <c r="AFG198" s="3"/>
      <c r="AFH198" s="3"/>
      <c r="AFI198" s="3"/>
      <c r="AFJ198" s="3"/>
      <c r="AFK198" s="3"/>
      <c r="AFL198" s="3"/>
      <c r="AFM198" s="3"/>
      <c r="AFN198" s="3"/>
      <c r="AFO198" s="3"/>
      <c r="AFP198" s="3"/>
      <c r="AFQ198" s="3"/>
      <c r="AFR198" s="3"/>
      <c r="AFS198" s="3"/>
      <c r="AFT198" s="3"/>
      <c r="AFU198" s="3"/>
      <c r="AFV198" s="3"/>
      <c r="AFW198" s="3"/>
      <c r="AFX198" s="3"/>
      <c r="AFY198" s="3"/>
      <c r="AFZ198" s="3"/>
      <c r="AGA198" s="3"/>
      <c r="AGB198" s="3"/>
      <c r="AGC198" s="3"/>
      <c r="AGD198" s="3"/>
      <c r="AGE198" s="3"/>
      <c r="AGF198" s="3"/>
      <c r="AGG198" s="3"/>
      <c r="AGH198" s="3"/>
      <c r="AGI198" s="3"/>
      <c r="AGJ198" s="3"/>
      <c r="AGK198" s="3"/>
      <c r="AGL198" s="3"/>
      <c r="AGM198" s="3"/>
      <c r="AGN198" s="3"/>
      <c r="AGO198" s="3"/>
      <c r="AGP198" s="3"/>
      <c r="AGQ198" s="3"/>
      <c r="AGR198" s="3"/>
      <c r="AGS198" s="3"/>
      <c r="AGT198" s="3"/>
      <c r="AGU198" s="3"/>
      <c r="AGV198" s="3"/>
      <c r="AGW198" s="3"/>
      <c r="AGX198" s="3"/>
      <c r="AGY198" s="3"/>
      <c r="AGZ198" s="3"/>
      <c r="AHA198" s="3"/>
      <c r="AHB198" s="3"/>
      <c r="AHC198" s="3"/>
      <c r="AHD198" s="3"/>
      <c r="AHE198" s="3"/>
      <c r="AHF198" s="3"/>
      <c r="AHG198" s="3"/>
      <c r="AHH198" s="3"/>
      <c r="AHI198" s="3"/>
      <c r="AHJ198" s="3"/>
      <c r="AHK198" s="3"/>
      <c r="AHL198" s="3"/>
      <c r="AHM198" s="3"/>
      <c r="AHN198" s="3"/>
      <c r="AHO198" s="3"/>
      <c r="AHP198" s="3"/>
      <c r="AHQ198" s="3"/>
      <c r="AHR198" s="3"/>
      <c r="AHS198" s="3"/>
      <c r="AHT198" s="3"/>
      <c r="AHU198" s="3"/>
      <c r="AHV198" s="3"/>
      <c r="AHW198" s="3"/>
      <c r="AHX198" s="3"/>
      <c r="AHY198" s="3"/>
      <c r="AHZ198" s="3"/>
      <c r="AIA198" s="3"/>
      <c r="AIB198" s="3"/>
      <c r="AIC198" s="3"/>
      <c r="AID198" s="3"/>
      <c r="AIE198" s="3"/>
      <c r="AIF198" s="3"/>
      <c r="AIG198" s="3"/>
      <c r="AIH198" s="3"/>
      <c r="AII198" s="3"/>
      <c r="AIJ198" s="3"/>
      <c r="AIK198" s="3"/>
      <c r="AIL198" s="3"/>
      <c r="AIM198" s="3"/>
      <c r="AIN198" s="3"/>
      <c r="AIO198" s="3"/>
      <c r="AIP198" s="3"/>
      <c r="AIQ198" s="3"/>
      <c r="AIR198" s="3"/>
      <c r="AIS198" s="3"/>
      <c r="AIT198" s="3"/>
      <c r="AIU198" s="3"/>
      <c r="AIV198" s="3"/>
      <c r="AIW198" s="3"/>
      <c r="AIX198" s="3"/>
      <c r="AIY198" s="3"/>
      <c r="AIZ198" s="3"/>
      <c r="AJA198" s="3"/>
      <c r="AJB198" s="3"/>
      <c r="AJC198" s="3"/>
      <c r="AJD198" s="3"/>
      <c r="AJE198" s="3"/>
      <c r="AJF198" s="3"/>
      <c r="AJG198" s="3"/>
      <c r="AJH198" s="3"/>
      <c r="AJI198" s="3"/>
      <c r="AJJ198" s="3"/>
      <c r="AJK198" s="3"/>
      <c r="AJL198" s="3"/>
      <c r="AJM198" s="3"/>
      <c r="AJN198" s="3"/>
      <c r="AJO198" s="3"/>
      <c r="AJP198" s="3"/>
      <c r="AJQ198" s="3"/>
      <c r="AJR198" s="3"/>
      <c r="AJS198" s="3"/>
      <c r="AJT198" s="3"/>
      <c r="AJU198" s="3"/>
      <c r="AJV198" s="3"/>
      <c r="AJW198" s="3"/>
      <c r="AJX198" s="3"/>
      <c r="AJY198" s="3"/>
      <c r="AJZ198" s="3"/>
      <c r="AKA198" s="3"/>
      <c r="AKB198" s="3"/>
      <c r="AKC198" s="3"/>
      <c r="AKD198" s="3"/>
      <c r="AKE198" s="3"/>
      <c r="AKF198" s="3"/>
      <c r="AKG198" s="3"/>
      <c r="AKH198" s="3"/>
      <c r="AKI198" s="3"/>
      <c r="AKJ198" s="3"/>
      <c r="AKK198" s="3"/>
      <c r="AKL198" s="3"/>
      <c r="AKM198" s="3"/>
      <c r="AKN198" s="3"/>
      <c r="AKO198" s="3"/>
      <c r="AKP198" s="3"/>
      <c r="AKQ198" s="3"/>
      <c r="AKR198" s="3"/>
      <c r="AKS198" s="3"/>
      <c r="AKT198" s="3"/>
      <c r="AKU198" s="3"/>
      <c r="AKV198" s="3"/>
      <c r="AKW198" s="3"/>
      <c r="AKX198" s="3"/>
      <c r="AKY198" s="3"/>
      <c r="AKZ198" s="3"/>
      <c r="ALA198" s="3"/>
      <c r="ALB198" s="3"/>
      <c r="ALC198" s="3"/>
      <c r="ALD198" s="3"/>
      <c r="ALE198" s="3"/>
      <c r="ALF198" s="3"/>
      <c r="ALG198" s="3"/>
      <c r="ALH198" s="3"/>
      <c r="ALI198" s="3"/>
      <c r="ALJ198" s="3"/>
      <c r="ALK198" s="3"/>
      <c r="ALL198" s="3"/>
      <c r="ALM198" s="3"/>
      <c r="ALN198" s="3"/>
      <c r="ALO198" s="3"/>
      <c r="ALP198" s="3"/>
      <c r="ALQ198" s="3"/>
      <c r="ALR198" s="3"/>
      <c r="ALS198" s="3"/>
      <c r="ALT198" s="3"/>
      <c r="ALU198" s="3"/>
      <c r="ALV198" s="3"/>
      <c r="ALW198" s="3"/>
      <c r="ALX198" s="3"/>
      <c r="ALY198" s="3"/>
      <c r="ALZ198" s="3"/>
      <c r="AMA198" s="3"/>
      <c r="AMB198" s="3"/>
      <c r="AMC198" s="3"/>
      <c r="AMD198" s="3"/>
      <c r="AME198" s="3"/>
      <c r="AMF198" s="3"/>
      <c r="AMG198" s="3"/>
      <c r="AMH198" s="3"/>
      <c r="AMI198" s="3"/>
    </row>
    <row r="199" spans="1:1023" ht="12.75" x14ac:dyDescent="0.2">
      <c r="A199" s="134" t="s">
        <v>84</v>
      </c>
      <c r="B199" s="134"/>
      <c r="C199" s="12">
        <f>SUM(C196:C198)</f>
        <v>220</v>
      </c>
      <c r="D199" s="7">
        <v>5.9</v>
      </c>
      <c r="E199" s="10">
        <v>4.92</v>
      </c>
      <c r="F199" s="10">
        <v>22.76</v>
      </c>
      <c r="G199" s="10">
        <v>163.52000000000001</v>
      </c>
      <c r="H199" s="10">
        <v>0.12</v>
      </c>
      <c r="I199" s="10">
        <v>39.44</v>
      </c>
      <c r="J199" s="10">
        <v>50.81</v>
      </c>
      <c r="K199" s="10">
        <v>2.09</v>
      </c>
      <c r="L199" s="10">
        <v>183.24</v>
      </c>
      <c r="M199" s="10">
        <v>149.87</v>
      </c>
      <c r="N199" s="10">
        <v>52.37</v>
      </c>
      <c r="O199" s="10">
        <v>0.67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  <c r="XP199" s="3"/>
      <c r="XQ199" s="3"/>
      <c r="XR199" s="3"/>
      <c r="XS199" s="3"/>
      <c r="XT199" s="3"/>
      <c r="XU199" s="3"/>
      <c r="XV199" s="3"/>
      <c r="XW199" s="3"/>
      <c r="XX199" s="3"/>
      <c r="XY199" s="3"/>
      <c r="XZ199" s="3"/>
      <c r="YA199" s="3"/>
      <c r="YB199" s="3"/>
      <c r="YC199" s="3"/>
      <c r="YD199" s="3"/>
      <c r="YE199" s="3"/>
      <c r="YF199" s="3"/>
      <c r="YG199" s="3"/>
      <c r="YH199" s="3"/>
      <c r="YI199" s="3"/>
      <c r="YJ199" s="3"/>
      <c r="YK199" s="3"/>
      <c r="YL199" s="3"/>
      <c r="YM199" s="3"/>
      <c r="YN199" s="3"/>
      <c r="YO199" s="3"/>
      <c r="YP199" s="3"/>
      <c r="YQ199" s="3"/>
      <c r="YR199" s="3"/>
      <c r="YS199" s="3"/>
      <c r="YT199" s="3"/>
      <c r="YU199" s="3"/>
      <c r="YV199" s="3"/>
      <c r="YW199" s="3"/>
      <c r="YX199" s="3"/>
      <c r="YY199" s="3"/>
      <c r="YZ199" s="3"/>
      <c r="ZA199" s="3"/>
      <c r="ZB199" s="3"/>
      <c r="ZC199" s="3"/>
      <c r="ZD199" s="3"/>
      <c r="ZE199" s="3"/>
      <c r="ZF199" s="3"/>
      <c r="ZG199" s="3"/>
      <c r="ZH199" s="3"/>
      <c r="ZI199" s="3"/>
      <c r="ZJ199" s="3"/>
      <c r="ZK199" s="3"/>
      <c r="ZL199" s="3"/>
      <c r="ZM199" s="3"/>
      <c r="ZN199" s="3"/>
      <c r="ZO199" s="3"/>
      <c r="ZP199" s="3"/>
      <c r="ZQ199" s="3"/>
      <c r="ZR199" s="3"/>
      <c r="ZS199" s="3"/>
      <c r="ZT199" s="3"/>
      <c r="ZU199" s="3"/>
      <c r="ZV199" s="3"/>
      <c r="ZW199" s="3"/>
      <c r="ZX199" s="3"/>
      <c r="ZY199" s="3"/>
      <c r="ZZ199" s="3"/>
      <c r="AAA199" s="3"/>
      <c r="AAB199" s="3"/>
      <c r="AAC199" s="3"/>
      <c r="AAD199" s="3"/>
      <c r="AAE199" s="3"/>
      <c r="AAF199" s="3"/>
      <c r="AAG199" s="3"/>
      <c r="AAH199" s="3"/>
      <c r="AAI199" s="3"/>
      <c r="AAJ199" s="3"/>
      <c r="AAK199" s="3"/>
      <c r="AAL199" s="3"/>
      <c r="AAM199" s="3"/>
      <c r="AAN199" s="3"/>
      <c r="AAO199" s="3"/>
      <c r="AAP199" s="3"/>
      <c r="AAQ199" s="3"/>
      <c r="AAR199" s="3"/>
      <c r="AAS199" s="3"/>
      <c r="AAT199" s="3"/>
      <c r="AAU199" s="3"/>
      <c r="AAV199" s="3"/>
      <c r="AAW199" s="3"/>
      <c r="AAX199" s="3"/>
      <c r="AAY199" s="3"/>
      <c r="AAZ199" s="3"/>
      <c r="ABA199" s="3"/>
      <c r="ABB199" s="3"/>
      <c r="ABC199" s="3"/>
      <c r="ABD199" s="3"/>
      <c r="ABE199" s="3"/>
      <c r="ABF199" s="3"/>
      <c r="ABG199" s="3"/>
      <c r="ABH199" s="3"/>
      <c r="ABI199" s="3"/>
      <c r="ABJ199" s="3"/>
      <c r="ABK199" s="3"/>
      <c r="ABL199" s="3"/>
      <c r="ABM199" s="3"/>
      <c r="ABN199" s="3"/>
      <c r="ABO199" s="3"/>
      <c r="ABP199" s="3"/>
      <c r="ABQ199" s="3"/>
      <c r="ABR199" s="3"/>
      <c r="ABS199" s="3"/>
      <c r="ABT199" s="3"/>
      <c r="ABU199" s="3"/>
      <c r="ABV199" s="3"/>
      <c r="ABW199" s="3"/>
      <c r="ABX199" s="3"/>
      <c r="ABY199" s="3"/>
      <c r="ABZ199" s="3"/>
      <c r="ACA199" s="3"/>
      <c r="ACB199" s="3"/>
      <c r="ACC199" s="3"/>
      <c r="ACD199" s="3"/>
      <c r="ACE199" s="3"/>
      <c r="ACF199" s="3"/>
      <c r="ACG199" s="3"/>
      <c r="ACH199" s="3"/>
      <c r="ACI199" s="3"/>
      <c r="ACJ199" s="3"/>
      <c r="ACK199" s="3"/>
      <c r="ACL199" s="3"/>
      <c r="ACM199" s="3"/>
      <c r="ACN199" s="3"/>
      <c r="ACO199" s="3"/>
      <c r="ACP199" s="3"/>
      <c r="ACQ199" s="3"/>
      <c r="ACR199" s="3"/>
      <c r="ACS199" s="3"/>
      <c r="ACT199" s="3"/>
      <c r="ACU199" s="3"/>
      <c r="ACV199" s="3"/>
      <c r="ACW199" s="3"/>
      <c r="ACX199" s="3"/>
      <c r="ACY199" s="3"/>
      <c r="ACZ199" s="3"/>
      <c r="ADA199" s="3"/>
      <c r="ADB199" s="3"/>
      <c r="ADC199" s="3"/>
      <c r="ADD199" s="3"/>
      <c r="ADE199" s="3"/>
      <c r="ADF199" s="3"/>
      <c r="ADG199" s="3"/>
      <c r="ADH199" s="3"/>
      <c r="ADI199" s="3"/>
      <c r="ADJ199" s="3"/>
      <c r="ADK199" s="3"/>
      <c r="ADL199" s="3"/>
      <c r="ADM199" s="3"/>
      <c r="ADN199" s="3"/>
      <c r="ADO199" s="3"/>
      <c r="ADP199" s="3"/>
      <c r="ADQ199" s="3"/>
      <c r="ADR199" s="3"/>
      <c r="ADS199" s="3"/>
      <c r="ADT199" s="3"/>
      <c r="ADU199" s="3"/>
      <c r="ADV199" s="3"/>
      <c r="ADW199" s="3"/>
      <c r="ADX199" s="3"/>
      <c r="ADY199" s="3"/>
      <c r="ADZ199" s="3"/>
      <c r="AEA199" s="3"/>
      <c r="AEB199" s="3"/>
      <c r="AEC199" s="3"/>
      <c r="AED199" s="3"/>
      <c r="AEE199" s="3"/>
      <c r="AEF199" s="3"/>
      <c r="AEG199" s="3"/>
      <c r="AEH199" s="3"/>
      <c r="AEI199" s="3"/>
      <c r="AEJ199" s="3"/>
      <c r="AEK199" s="3"/>
      <c r="AEL199" s="3"/>
      <c r="AEM199" s="3"/>
      <c r="AEN199" s="3"/>
      <c r="AEO199" s="3"/>
      <c r="AEP199" s="3"/>
      <c r="AEQ199" s="3"/>
      <c r="AER199" s="3"/>
      <c r="AES199" s="3"/>
      <c r="AET199" s="3"/>
      <c r="AEU199" s="3"/>
      <c r="AEV199" s="3"/>
      <c r="AEW199" s="3"/>
      <c r="AEX199" s="3"/>
      <c r="AEY199" s="3"/>
      <c r="AEZ199" s="3"/>
      <c r="AFA199" s="3"/>
      <c r="AFB199" s="3"/>
      <c r="AFC199" s="3"/>
      <c r="AFD199" s="3"/>
      <c r="AFE199" s="3"/>
      <c r="AFF199" s="3"/>
      <c r="AFG199" s="3"/>
      <c r="AFH199" s="3"/>
      <c r="AFI199" s="3"/>
      <c r="AFJ199" s="3"/>
      <c r="AFK199" s="3"/>
      <c r="AFL199" s="3"/>
      <c r="AFM199" s="3"/>
      <c r="AFN199" s="3"/>
      <c r="AFO199" s="3"/>
      <c r="AFP199" s="3"/>
      <c r="AFQ199" s="3"/>
      <c r="AFR199" s="3"/>
      <c r="AFS199" s="3"/>
      <c r="AFT199" s="3"/>
      <c r="AFU199" s="3"/>
      <c r="AFV199" s="3"/>
      <c r="AFW199" s="3"/>
      <c r="AFX199" s="3"/>
      <c r="AFY199" s="3"/>
      <c r="AFZ199" s="3"/>
      <c r="AGA199" s="3"/>
      <c r="AGB199" s="3"/>
      <c r="AGC199" s="3"/>
      <c r="AGD199" s="3"/>
      <c r="AGE199" s="3"/>
      <c r="AGF199" s="3"/>
      <c r="AGG199" s="3"/>
      <c r="AGH199" s="3"/>
      <c r="AGI199" s="3"/>
      <c r="AGJ199" s="3"/>
      <c r="AGK199" s="3"/>
      <c r="AGL199" s="3"/>
      <c r="AGM199" s="3"/>
      <c r="AGN199" s="3"/>
      <c r="AGO199" s="3"/>
      <c r="AGP199" s="3"/>
      <c r="AGQ199" s="3"/>
      <c r="AGR199" s="3"/>
      <c r="AGS199" s="3"/>
      <c r="AGT199" s="3"/>
      <c r="AGU199" s="3"/>
      <c r="AGV199" s="3"/>
      <c r="AGW199" s="3"/>
      <c r="AGX199" s="3"/>
      <c r="AGY199" s="3"/>
      <c r="AGZ199" s="3"/>
      <c r="AHA199" s="3"/>
      <c r="AHB199" s="3"/>
      <c r="AHC199" s="3"/>
      <c r="AHD199" s="3"/>
      <c r="AHE199" s="3"/>
      <c r="AHF199" s="3"/>
      <c r="AHG199" s="3"/>
      <c r="AHH199" s="3"/>
      <c r="AHI199" s="3"/>
      <c r="AHJ199" s="3"/>
      <c r="AHK199" s="3"/>
      <c r="AHL199" s="3"/>
      <c r="AHM199" s="3"/>
      <c r="AHN199" s="3"/>
      <c r="AHO199" s="3"/>
      <c r="AHP199" s="3"/>
      <c r="AHQ199" s="3"/>
      <c r="AHR199" s="3"/>
      <c r="AHS199" s="3"/>
      <c r="AHT199" s="3"/>
      <c r="AHU199" s="3"/>
      <c r="AHV199" s="3"/>
      <c r="AHW199" s="3"/>
      <c r="AHX199" s="3"/>
      <c r="AHY199" s="3"/>
      <c r="AHZ199" s="3"/>
      <c r="AIA199" s="3"/>
      <c r="AIB199" s="3"/>
      <c r="AIC199" s="3"/>
      <c r="AID199" s="3"/>
      <c r="AIE199" s="3"/>
      <c r="AIF199" s="3"/>
      <c r="AIG199" s="3"/>
      <c r="AIH199" s="3"/>
      <c r="AII199" s="3"/>
      <c r="AIJ199" s="3"/>
      <c r="AIK199" s="3"/>
      <c r="AIL199" s="3"/>
      <c r="AIM199" s="3"/>
      <c r="AIN199" s="3"/>
      <c r="AIO199" s="3"/>
      <c r="AIP199" s="3"/>
      <c r="AIQ199" s="3"/>
      <c r="AIR199" s="3"/>
      <c r="AIS199" s="3"/>
      <c r="AIT199" s="3"/>
      <c r="AIU199" s="3"/>
      <c r="AIV199" s="3"/>
      <c r="AIW199" s="3"/>
      <c r="AIX199" s="3"/>
      <c r="AIY199" s="3"/>
      <c r="AIZ199" s="3"/>
      <c r="AJA199" s="3"/>
      <c r="AJB199" s="3"/>
      <c r="AJC199" s="3"/>
      <c r="AJD199" s="3"/>
      <c r="AJE199" s="3"/>
      <c r="AJF199" s="3"/>
      <c r="AJG199" s="3"/>
      <c r="AJH199" s="3"/>
      <c r="AJI199" s="3"/>
      <c r="AJJ199" s="3"/>
      <c r="AJK199" s="3"/>
      <c r="AJL199" s="3"/>
      <c r="AJM199" s="3"/>
      <c r="AJN199" s="3"/>
      <c r="AJO199" s="3"/>
      <c r="AJP199" s="3"/>
      <c r="AJQ199" s="3"/>
      <c r="AJR199" s="3"/>
      <c r="AJS199" s="3"/>
      <c r="AJT199" s="3"/>
      <c r="AJU199" s="3"/>
      <c r="AJV199" s="3"/>
      <c r="AJW199" s="3"/>
      <c r="AJX199" s="3"/>
      <c r="AJY199" s="3"/>
      <c r="AJZ199" s="3"/>
      <c r="AKA199" s="3"/>
      <c r="AKB199" s="3"/>
      <c r="AKC199" s="3"/>
      <c r="AKD199" s="3"/>
      <c r="AKE199" s="3"/>
      <c r="AKF199" s="3"/>
      <c r="AKG199" s="3"/>
      <c r="AKH199" s="3"/>
      <c r="AKI199" s="3"/>
      <c r="AKJ199" s="3"/>
      <c r="AKK199" s="3"/>
      <c r="AKL199" s="3"/>
      <c r="AKM199" s="3"/>
      <c r="AKN199" s="3"/>
      <c r="AKO199" s="3"/>
      <c r="AKP199" s="3"/>
      <c r="AKQ199" s="3"/>
      <c r="AKR199" s="3"/>
      <c r="AKS199" s="3"/>
      <c r="AKT199" s="3"/>
      <c r="AKU199" s="3"/>
      <c r="AKV199" s="3"/>
      <c r="AKW199" s="3"/>
      <c r="AKX199" s="3"/>
      <c r="AKY199" s="3"/>
      <c r="AKZ199" s="3"/>
      <c r="ALA199" s="3"/>
      <c r="ALB199" s="3"/>
      <c r="ALC199" s="3"/>
      <c r="ALD199" s="3"/>
      <c r="ALE199" s="3"/>
      <c r="ALF199" s="3"/>
      <c r="ALG199" s="3"/>
      <c r="ALH199" s="3"/>
      <c r="ALI199" s="3"/>
      <c r="ALJ199" s="3"/>
      <c r="ALK199" s="3"/>
      <c r="ALL199" s="3"/>
      <c r="ALM199" s="3"/>
      <c r="ALN199" s="3"/>
      <c r="ALO199" s="3"/>
      <c r="ALP199" s="3"/>
      <c r="ALQ199" s="3"/>
      <c r="ALR199" s="3"/>
      <c r="ALS199" s="3"/>
      <c r="ALT199" s="3"/>
      <c r="ALU199" s="3"/>
      <c r="ALV199" s="3"/>
      <c r="ALW199" s="3"/>
      <c r="ALX199" s="3"/>
      <c r="ALY199" s="3"/>
      <c r="ALZ199" s="3"/>
      <c r="AMA199" s="3"/>
      <c r="AMB199" s="3"/>
      <c r="AMC199" s="3"/>
      <c r="AMD199" s="3"/>
      <c r="AME199" s="3"/>
      <c r="AMF199" s="3"/>
      <c r="AMG199" s="3"/>
      <c r="AMH199" s="3"/>
      <c r="AMI199" s="3"/>
    </row>
    <row r="200" spans="1:1023" ht="12.75" x14ac:dyDescent="0.2">
      <c r="A200" s="132" t="s">
        <v>39</v>
      </c>
      <c r="B200" s="132"/>
      <c r="C200" s="132"/>
      <c r="D200" s="7">
        <v>72.099999999999994</v>
      </c>
      <c r="E200" s="10">
        <v>42.52</v>
      </c>
      <c r="F200" s="10">
        <v>176.31</v>
      </c>
      <c r="G200" s="10">
        <v>1398.67</v>
      </c>
      <c r="H200" s="10">
        <v>0.93</v>
      </c>
      <c r="I200" s="10">
        <v>225.45</v>
      </c>
      <c r="J200" s="10">
        <v>1415.31</v>
      </c>
      <c r="K200" s="7">
        <v>13.8</v>
      </c>
      <c r="L200" s="10">
        <v>509.47</v>
      </c>
      <c r="M200" s="10">
        <v>1033.1099999999999</v>
      </c>
      <c r="N200" s="10">
        <v>360.63</v>
      </c>
      <c r="O200" s="10">
        <v>17.23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  <c r="XP200" s="3"/>
      <c r="XQ200" s="3"/>
      <c r="XR200" s="3"/>
      <c r="XS200" s="3"/>
      <c r="XT200" s="3"/>
      <c r="XU200" s="3"/>
      <c r="XV200" s="3"/>
      <c r="XW200" s="3"/>
      <c r="XX200" s="3"/>
      <c r="XY200" s="3"/>
      <c r="XZ200" s="3"/>
      <c r="YA200" s="3"/>
      <c r="YB200" s="3"/>
      <c r="YC200" s="3"/>
      <c r="YD200" s="3"/>
      <c r="YE200" s="3"/>
      <c r="YF200" s="3"/>
      <c r="YG200" s="3"/>
      <c r="YH200" s="3"/>
      <c r="YI200" s="3"/>
      <c r="YJ200" s="3"/>
      <c r="YK200" s="3"/>
      <c r="YL200" s="3"/>
      <c r="YM200" s="3"/>
      <c r="YN200" s="3"/>
      <c r="YO200" s="3"/>
      <c r="YP200" s="3"/>
      <c r="YQ200" s="3"/>
      <c r="YR200" s="3"/>
      <c r="YS200" s="3"/>
      <c r="YT200" s="3"/>
      <c r="YU200" s="3"/>
      <c r="YV200" s="3"/>
      <c r="YW200" s="3"/>
      <c r="YX200" s="3"/>
      <c r="YY200" s="3"/>
      <c r="YZ200" s="3"/>
      <c r="ZA200" s="3"/>
      <c r="ZB200" s="3"/>
      <c r="ZC200" s="3"/>
      <c r="ZD200" s="3"/>
      <c r="ZE200" s="3"/>
      <c r="ZF200" s="3"/>
      <c r="ZG200" s="3"/>
      <c r="ZH200" s="3"/>
      <c r="ZI200" s="3"/>
      <c r="ZJ200" s="3"/>
      <c r="ZK200" s="3"/>
      <c r="ZL200" s="3"/>
      <c r="ZM200" s="3"/>
      <c r="ZN200" s="3"/>
      <c r="ZO200" s="3"/>
      <c r="ZP200" s="3"/>
      <c r="ZQ200" s="3"/>
      <c r="ZR200" s="3"/>
      <c r="ZS200" s="3"/>
      <c r="ZT200" s="3"/>
      <c r="ZU200" s="3"/>
      <c r="ZV200" s="3"/>
      <c r="ZW200" s="3"/>
      <c r="ZX200" s="3"/>
      <c r="ZY200" s="3"/>
      <c r="ZZ200" s="3"/>
      <c r="AAA200" s="3"/>
      <c r="AAB200" s="3"/>
      <c r="AAC200" s="3"/>
      <c r="AAD200" s="3"/>
      <c r="AAE200" s="3"/>
      <c r="AAF200" s="3"/>
      <c r="AAG200" s="3"/>
      <c r="AAH200" s="3"/>
      <c r="AAI200" s="3"/>
      <c r="AAJ200" s="3"/>
      <c r="AAK200" s="3"/>
      <c r="AAL200" s="3"/>
      <c r="AAM200" s="3"/>
      <c r="AAN200" s="3"/>
      <c r="AAO200" s="3"/>
      <c r="AAP200" s="3"/>
      <c r="AAQ200" s="3"/>
      <c r="AAR200" s="3"/>
      <c r="AAS200" s="3"/>
      <c r="AAT200" s="3"/>
      <c r="AAU200" s="3"/>
      <c r="AAV200" s="3"/>
      <c r="AAW200" s="3"/>
      <c r="AAX200" s="3"/>
      <c r="AAY200" s="3"/>
      <c r="AAZ200" s="3"/>
      <c r="ABA200" s="3"/>
      <c r="ABB200" s="3"/>
      <c r="ABC200" s="3"/>
      <c r="ABD200" s="3"/>
      <c r="ABE200" s="3"/>
      <c r="ABF200" s="3"/>
      <c r="ABG200" s="3"/>
      <c r="ABH200" s="3"/>
      <c r="ABI200" s="3"/>
      <c r="ABJ200" s="3"/>
      <c r="ABK200" s="3"/>
      <c r="ABL200" s="3"/>
      <c r="ABM200" s="3"/>
      <c r="ABN200" s="3"/>
      <c r="ABO200" s="3"/>
      <c r="ABP200" s="3"/>
      <c r="ABQ200" s="3"/>
      <c r="ABR200" s="3"/>
      <c r="ABS200" s="3"/>
      <c r="ABT200" s="3"/>
      <c r="ABU200" s="3"/>
      <c r="ABV200" s="3"/>
      <c r="ABW200" s="3"/>
      <c r="ABX200" s="3"/>
      <c r="ABY200" s="3"/>
      <c r="ABZ200" s="3"/>
      <c r="ACA200" s="3"/>
      <c r="ACB200" s="3"/>
      <c r="ACC200" s="3"/>
      <c r="ACD200" s="3"/>
      <c r="ACE200" s="3"/>
      <c r="ACF200" s="3"/>
      <c r="ACG200" s="3"/>
      <c r="ACH200" s="3"/>
      <c r="ACI200" s="3"/>
      <c r="ACJ200" s="3"/>
      <c r="ACK200" s="3"/>
      <c r="ACL200" s="3"/>
      <c r="ACM200" s="3"/>
      <c r="ACN200" s="3"/>
      <c r="ACO200" s="3"/>
      <c r="ACP200" s="3"/>
      <c r="ACQ200" s="3"/>
      <c r="ACR200" s="3"/>
      <c r="ACS200" s="3"/>
      <c r="ACT200" s="3"/>
      <c r="ACU200" s="3"/>
      <c r="ACV200" s="3"/>
      <c r="ACW200" s="3"/>
      <c r="ACX200" s="3"/>
      <c r="ACY200" s="3"/>
      <c r="ACZ200" s="3"/>
      <c r="ADA200" s="3"/>
      <c r="ADB200" s="3"/>
      <c r="ADC200" s="3"/>
      <c r="ADD200" s="3"/>
      <c r="ADE200" s="3"/>
      <c r="ADF200" s="3"/>
      <c r="ADG200" s="3"/>
      <c r="ADH200" s="3"/>
      <c r="ADI200" s="3"/>
      <c r="ADJ200" s="3"/>
      <c r="ADK200" s="3"/>
      <c r="ADL200" s="3"/>
      <c r="ADM200" s="3"/>
      <c r="ADN200" s="3"/>
      <c r="ADO200" s="3"/>
      <c r="ADP200" s="3"/>
      <c r="ADQ200" s="3"/>
      <c r="ADR200" s="3"/>
      <c r="ADS200" s="3"/>
      <c r="ADT200" s="3"/>
      <c r="ADU200" s="3"/>
      <c r="ADV200" s="3"/>
      <c r="ADW200" s="3"/>
      <c r="ADX200" s="3"/>
      <c r="ADY200" s="3"/>
      <c r="ADZ200" s="3"/>
      <c r="AEA200" s="3"/>
      <c r="AEB200" s="3"/>
      <c r="AEC200" s="3"/>
      <c r="AED200" s="3"/>
      <c r="AEE200" s="3"/>
      <c r="AEF200" s="3"/>
      <c r="AEG200" s="3"/>
      <c r="AEH200" s="3"/>
      <c r="AEI200" s="3"/>
      <c r="AEJ200" s="3"/>
      <c r="AEK200" s="3"/>
      <c r="AEL200" s="3"/>
      <c r="AEM200" s="3"/>
      <c r="AEN200" s="3"/>
      <c r="AEO200" s="3"/>
      <c r="AEP200" s="3"/>
      <c r="AEQ200" s="3"/>
      <c r="AER200" s="3"/>
      <c r="AES200" s="3"/>
      <c r="AET200" s="3"/>
      <c r="AEU200" s="3"/>
      <c r="AEV200" s="3"/>
      <c r="AEW200" s="3"/>
      <c r="AEX200" s="3"/>
      <c r="AEY200" s="3"/>
      <c r="AEZ200" s="3"/>
      <c r="AFA200" s="3"/>
      <c r="AFB200" s="3"/>
      <c r="AFC200" s="3"/>
      <c r="AFD200" s="3"/>
      <c r="AFE200" s="3"/>
      <c r="AFF200" s="3"/>
      <c r="AFG200" s="3"/>
      <c r="AFH200" s="3"/>
      <c r="AFI200" s="3"/>
      <c r="AFJ200" s="3"/>
      <c r="AFK200" s="3"/>
      <c r="AFL200" s="3"/>
      <c r="AFM200" s="3"/>
      <c r="AFN200" s="3"/>
      <c r="AFO200" s="3"/>
      <c r="AFP200" s="3"/>
      <c r="AFQ200" s="3"/>
      <c r="AFR200" s="3"/>
      <c r="AFS200" s="3"/>
      <c r="AFT200" s="3"/>
      <c r="AFU200" s="3"/>
      <c r="AFV200" s="3"/>
      <c r="AFW200" s="3"/>
      <c r="AFX200" s="3"/>
      <c r="AFY200" s="3"/>
      <c r="AFZ200" s="3"/>
      <c r="AGA200" s="3"/>
      <c r="AGB200" s="3"/>
      <c r="AGC200" s="3"/>
      <c r="AGD200" s="3"/>
      <c r="AGE200" s="3"/>
      <c r="AGF200" s="3"/>
      <c r="AGG200" s="3"/>
      <c r="AGH200" s="3"/>
      <c r="AGI200" s="3"/>
      <c r="AGJ200" s="3"/>
      <c r="AGK200" s="3"/>
      <c r="AGL200" s="3"/>
      <c r="AGM200" s="3"/>
      <c r="AGN200" s="3"/>
      <c r="AGO200" s="3"/>
      <c r="AGP200" s="3"/>
      <c r="AGQ200" s="3"/>
      <c r="AGR200" s="3"/>
      <c r="AGS200" s="3"/>
      <c r="AGT200" s="3"/>
      <c r="AGU200" s="3"/>
      <c r="AGV200" s="3"/>
      <c r="AGW200" s="3"/>
      <c r="AGX200" s="3"/>
      <c r="AGY200" s="3"/>
      <c r="AGZ200" s="3"/>
      <c r="AHA200" s="3"/>
      <c r="AHB200" s="3"/>
      <c r="AHC200" s="3"/>
      <c r="AHD200" s="3"/>
      <c r="AHE200" s="3"/>
      <c r="AHF200" s="3"/>
      <c r="AHG200" s="3"/>
      <c r="AHH200" s="3"/>
      <c r="AHI200" s="3"/>
      <c r="AHJ200" s="3"/>
      <c r="AHK200" s="3"/>
      <c r="AHL200" s="3"/>
      <c r="AHM200" s="3"/>
      <c r="AHN200" s="3"/>
      <c r="AHO200" s="3"/>
      <c r="AHP200" s="3"/>
      <c r="AHQ200" s="3"/>
      <c r="AHR200" s="3"/>
      <c r="AHS200" s="3"/>
      <c r="AHT200" s="3"/>
      <c r="AHU200" s="3"/>
      <c r="AHV200" s="3"/>
      <c r="AHW200" s="3"/>
      <c r="AHX200" s="3"/>
      <c r="AHY200" s="3"/>
      <c r="AHZ200" s="3"/>
      <c r="AIA200" s="3"/>
      <c r="AIB200" s="3"/>
      <c r="AIC200" s="3"/>
      <c r="AID200" s="3"/>
      <c r="AIE200" s="3"/>
      <c r="AIF200" s="3"/>
      <c r="AIG200" s="3"/>
      <c r="AIH200" s="3"/>
      <c r="AII200" s="3"/>
      <c r="AIJ200" s="3"/>
      <c r="AIK200" s="3"/>
      <c r="AIL200" s="3"/>
      <c r="AIM200" s="3"/>
      <c r="AIN200" s="3"/>
      <c r="AIO200" s="3"/>
      <c r="AIP200" s="3"/>
      <c r="AIQ200" s="3"/>
      <c r="AIR200" s="3"/>
      <c r="AIS200" s="3"/>
      <c r="AIT200" s="3"/>
      <c r="AIU200" s="3"/>
      <c r="AIV200" s="3"/>
      <c r="AIW200" s="3"/>
      <c r="AIX200" s="3"/>
      <c r="AIY200" s="3"/>
      <c r="AIZ200" s="3"/>
      <c r="AJA200" s="3"/>
      <c r="AJB200" s="3"/>
      <c r="AJC200" s="3"/>
      <c r="AJD200" s="3"/>
      <c r="AJE200" s="3"/>
      <c r="AJF200" s="3"/>
      <c r="AJG200" s="3"/>
      <c r="AJH200" s="3"/>
      <c r="AJI200" s="3"/>
      <c r="AJJ200" s="3"/>
      <c r="AJK200" s="3"/>
      <c r="AJL200" s="3"/>
      <c r="AJM200" s="3"/>
      <c r="AJN200" s="3"/>
      <c r="AJO200" s="3"/>
      <c r="AJP200" s="3"/>
      <c r="AJQ200" s="3"/>
      <c r="AJR200" s="3"/>
      <c r="AJS200" s="3"/>
      <c r="AJT200" s="3"/>
      <c r="AJU200" s="3"/>
      <c r="AJV200" s="3"/>
      <c r="AJW200" s="3"/>
      <c r="AJX200" s="3"/>
      <c r="AJY200" s="3"/>
      <c r="AJZ200" s="3"/>
      <c r="AKA200" s="3"/>
      <c r="AKB200" s="3"/>
      <c r="AKC200" s="3"/>
      <c r="AKD200" s="3"/>
      <c r="AKE200" s="3"/>
      <c r="AKF200" s="3"/>
      <c r="AKG200" s="3"/>
      <c r="AKH200" s="3"/>
      <c r="AKI200" s="3"/>
      <c r="AKJ200" s="3"/>
      <c r="AKK200" s="3"/>
      <c r="AKL200" s="3"/>
      <c r="AKM200" s="3"/>
      <c r="AKN200" s="3"/>
      <c r="AKO200" s="3"/>
      <c r="AKP200" s="3"/>
      <c r="AKQ200" s="3"/>
      <c r="AKR200" s="3"/>
      <c r="AKS200" s="3"/>
      <c r="AKT200" s="3"/>
      <c r="AKU200" s="3"/>
      <c r="AKV200" s="3"/>
      <c r="AKW200" s="3"/>
      <c r="AKX200" s="3"/>
      <c r="AKY200" s="3"/>
      <c r="AKZ200" s="3"/>
      <c r="ALA200" s="3"/>
      <c r="ALB200" s="3"/>
      <c r="ALC200" s="3"/>
      <c r="ALD200" s="3"/>
      <c r="ALE200" s="3"/>
      <c r="ALF200" s="3"/>
      <c r="ALG200" s="3"/>
      <c r="ALH200" s="3"/>
      <c r="ALI200" s="3"/>
      <c r="ALJ200" s="3"/>
      <c r="ALK200" s="3"/>
      <c r="ALL200" s="3"/>
      <c r="ALM200" s="3"/>
      <c r="ALN200" s="3"/>
      <c r="ALO200" s="3"/>
      <c r="ALP200" s="3"/>
      <c r="ALQ200" s="3"/>
      <c r="ALR200" s="3"/>
      <c r="ALS200" s="3"/>
      <c r="ALT200" s="3"/>
      <c r="ALU200" s="3"/>
      <c r="ALV200" s="3"/>
      <c r="ALW200" s="3"/>
      <c r="ALX200" s="3"/>
      <c r="ALY200" s="3"/>
      <c r="ALZ200" s="3"/>
      <c r="AMA200" s="3"/>
      <c r="AMB200" s="3"/>
      <c r="AMC200" s="3"/>
      <c r="AMD200" s="3"/>
      <c r="AME200" s="3"/>
      <c r="AMF200" s="3"/>
      <c r="AMG200" s="3"/>
      <c r="AMH200" s="3"/>
      <c r="AMI200" s="3"/>
    </row>
    <row r="201" spans="1:1023" s="15" customFormat="1" ht="12.75" x14ac:dyDescent="0.2">
      <c r="A201" s="17" t="s">
        <v>368</v>
      </c>
      <c r="B201" s="15" t="s">
        <v>224</v>
      </c>
      <c r="C201" s="16"/>
      <c r="H201" s="137"/>
      <c r="I201" s="137"/>
      <c r="J201" s="133"/>
      <c r="K201" s="133"/>
      <c r="L201" s="133"/>
      <c r="M201" s="133"/>
      <c r="N201" s="133"/>
      <c r="O201" s="133"/>
    </row>
    <row r="202" spans="1:1023" s="15" customFormat="1" ht="12.75" x14ac:dyDescent="0.2">
      <c r="A202" s="17" t="s">
        <v>3</v>
      </c>
      <c r="B202" s="15" t="s">
        <v>4</v>
      </c>
      <c r="C202" s="16"/>
      <c r="H202" s="137"/>
      <c r="I202" s="137"/>
      <c r="J202" s="138"/>
      <c r="K202" s="138"/>
      <c r="L202" s="138"/>
      <c r="M202" s="138"/>
      <c r="N202" s="138"/>
      <c r="O202" s="138"/>
    </row>
    <row r="203" spans="1:1023" s="15" customFormat="1" ht="12.75" x14ac:dyDescent="0.2">
      <c r="A203" s="18" t="s">
        <v>5</v>
      </c>
      <c r="B203" s="19" t="s">
        <v>40</v>
      </c>
      <c r="C203" s="20"/>
      <c r="D203" s="19"/>
      <c r="E203" s="19"/>
      <c r="H203" s="21"/>
      <c r="I203" s="21"/>
      <c r="J203" s="22"/>
      <c r="K203" s="22"/>
      <c r="L203" s="22"/>
      <c r="M203" s="22"/>
      <c r="N203" s="22"/>
      <c r="O203" s="22"/>
    </row>
    <row r="204" spans="1:1023" s="15" customFormat="1" ht="12.75" x14ac:dyDescent="0.2">
      <c r="A204" s="21" t="s">
        <v>7</v>
      </c>
      <c r="B204" s="23">
        <v>2</v>
      </c>
      <c r="C204" s="24"/>
      <c r="H204" s="21"/>
      <c r="I204" s="21"/>
      <c r="J204" s="22"/>
      <c r="K204" s="22"/>
      <c r="L204" s="22"/>
      <c r="M204" s="22"/>
      <c r="N204" s="22"/>
      <c r="O204" s="22"/>
    </row>
    <row r="205" spans="1:1023" ht="12.75" x14ac:dyDescent="0.2">
      <c r="A205" s="135" t="s">
        <v>8</v>
      </c>
      <c r="B205" s="135" t="s">
        <v>9</v>
      </c>
      <c r="C205" s="136" t="s">
        <v>10</v>
      </c>
      <c r="D205" s="136" t="s">
        <v>11</v>
      </c>
      <c r="E205" s="136"/>
      <c r="F205" s="136"/>
      <c r="G205" s="135" t="s">
        <v>12</v>
      </c>
      <c r="H205" s="136" t="s">
        <v>13</v>
      </c>
      <c r="I205" s="136"/>
      <c r="J205" s="136"/>
      <c r="K205" s="136"/>
      <c r="L205" s="136" t="s">
        <v>14</v>
      </c>
      <c r="M205" s="136"/>
      <c r="N205" s="136"/>
      <c r="O205" s="13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</row>
    <row r="206" spans="1:1023" ht="12.75" x14ac:dyDescent="0.2">
      <c r="A206" s="135"/>
      <c r="B206" s="135"/>
      <c r="C206" s="136"/>
      <c r="D206" s="4" t="s">
        <v>15</v>
      </c>
      <c r="E206" s="4" t="s">
        <v>16</v>
      </c>
      <c r="F206" s="4" t="s">
        <v>17</v>
      </c>
      <c r="G206" s="135"/>
      <c r="H206" s="4" t="s">
        <v>18</v>
      </c>
      <c r="I206" s="4" t="s">
        <v>19</v>
      </c>
      <c r="J206" s="4" t="s">
        <v>20</v>
      </c>
      <c r="K206" s="4" t="s">
        <v>21</v>
      </c>
      <c r="L206" s="4" t="s">
        <v>22</v>
      </c>
      <c r="M206" s="4" t="s">
        <v>23</v>
      </c>
      <c r="N206" s="4" t="s">
        <v>24</v>
      </c>
      <c r="O206" s="4" t="s">
        <v>25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</row>
    <row r="207" spans="1:1023" ht="12.75" x14ac:dyDescent="0.2">
      <c r="A207" s="5">
        <v>1</v>
      </c>
      <c r="B207" s="6">
        <v>2</v>
      </c>
      <c r="C207" s="5">
        <v>3</v>
      </c>
      <c r="D207" s="5">
        <v>4</v>
      </c>
      <c r="E207" s="5">
        <v>5</v>
      </c>
      <c r="F207" s="5">
        <v>6</v>
      </c>
      <c r="G207" s="5">
        <v>7</v>
      </c>
      <c r="H207" s="5">
        <v>8</v>
      </c>
      <c r="I207" s="5">
        <v>9</v>
      </c>
      <c r="J207" s="5">
        <v>10</v>
      </c>
      <c r="K207" s="5">
        <v>11</v>
      </c>
      <c r="L207" s="5">
        <v>12</v>
      </c>
      <c r="M207" s="5">
        <v>13</v>
      </c>
      <c r="N207" s="5">
        <v>14</v>
      </c>
      <c r="O207" s="5">
        <v>15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  <c r="ADE207" s="3"/>
      <c r="ADF207" s="3"/>
      <c r="ADG207" s="3"/>
      <c r="ADH207" s="3"/>
      <c r="ADI207" s="3"/>
      <c r="ADJ207" s="3"/>
      <c r="ADK207" s="3"/>
      <c r="ADL207" s="3"/>
      <c r="ADM207" s="3"/>
      <c r="ADN207" s="3"/>
      <c r="ADO207" s="3"/>
      <c r="ADP207" s="3"/>
      <c r="ADQ207" s="3"/>
      <c r="ADR207" s="3"/>
      <c r="ADS207" s="3"/>
      <c r="ADT207" s="3"/>
      <c r="ADU207" s="3"/>
      <c r="ADV207" s="3"/>
      <c r="ADW207" s="3"/>
      <c r="ADX207" s="3"/>
      <c r="ADY207" s="3"/>
      <c r="ADZ207" s="3"/>
      <c r="AEA207" s="3"/>
      <c r="AEB207" s="3"/>
      <c r="AEC207" s="3"/>
      <c r="AED207" s="3"/>
      <c r="AEE207" s="3"/>
      <c r="AEF207" s="3"/>
      <c r="AEG207" s="3"/>
      <c r="AEH207" s="3"/>
      <c r="AEI207" s="3"/>
      <c r="AEJ207" s="3"/>
      <c r="AEK207" s="3"/>
      <c r="AEL207" s="3"/>
      <c r="AEM207" s="3"/>
      <c r="AEN207" s="3"/>
      <c r="AEO207" s="3"/>
      <c r="AEP207" s="3"/>
      <c r="AEQ207" s="3"/>
      <c r="AER207" s="3"/>
      <c r="AES207" s="3"/>
      <c r="AET207" s="3"/>
      <c r="AEU207" s="3"/>
      <c r="AEV207" s="3"/>
      <c r="AEW207" s="3"/>
      <c r="AEX207" s="3"/>
      <c r="AEY207" s="3"/>
      <c r="AEZ207" s="3"/>
      <c r="AFA207" s="3"/>
      <c r="AFB207" s="3"/>
      <c r="AFC207" s="3"/>
      <c r="AFD207" s="3"/>
      <c r="AFE207" s="3"/>
      <c r="AFF207" s="3"/>
      <c r="AFG207" s="3"/>
      <c r="AFH207" s="3"/>
      <c r="AFI207" s="3"/>
      <c r="AFJ207" s="3"/>
      <c r="AFK207" s="3"/>
      <c r="AFL207" s="3"/>
      <c r="AFM207" s="3"/>
      <c r="AFN207" s="3"/>
      <c r="AFO207" s="3"/>
      <c r="AFP207" s="3"/>
      <c r="AFQ207" s="3"/>
      <c r="AFR207" s="3"/>
      <c r="AFS207" s="3"/>
      <c r="AFT207" s="3"/>
      <c r="AFU207" s="3"/>
      <c r="AFV207" s="3"/>
      <c r="AFW207" s="3"/>
      <c r="AFX207" s="3"/>
      <c r="AFY207" s="3"/>
      <c r="AFZ207" s="3"/>
      <c r="AGA207" s="3"/>
      <c r="AGB207" s="3"/>
      <c r="AGC207" s="3"/>
      <c r="AGD207" s="3"/>
      <c r="AGE207" s="3"/>
      <c r="AGF207" s="3"/>
      <c r="AGG207" s="3"/>
      <c r="AGH207" s="3"/>
      <c r="AGI207" s="3"/>
      <c r="AGJ207" s="3"/>
      <c r="AGK207" s="3"/>
      <c r="AGL207" s="3"/>
      <c r="AGM207" s="3"/>
      <c r="AGN207" s="3"/>
      <c r="AGO207" s="3"/>
      <c r="AGP207" s="3"/>
      <c r="AGQ207" s="3"/>
      <c r="AGR207" s="3"/>
      <c r="AGS207" s="3"/>
      <c r="AGT207" s="3"/>
      <c r="AGU207" s="3"/>
      <c r="AGV207" s="3"/>
      <c r="AGW207" s="3"/>
      <c r="AGX207" s="3"/>
      <c r="AGY207" s="3"/>
      <c r="AGZ207" s="3"/>
      <c r="AHA207" s="3"/>
      <c r="AHB207" s="3"/>
      <c r="AHC207" s="3"/>
      <c r="AHD207" s="3"/>
      <c r="AHE207" s="3"/>
      <c r="AHF207" s="3"/>
      <c r="AHG207" s="3"/>
      <c r="AHH207" s="3"/>
      <c r="AHI207" s="3"/>
      <c r="AHJ207" s="3"/>
      <c r="AHK207" s="3"/>
      <c r="AHL207" s="3"/>
      <c r="AHM207" s="3"/>
      <c r="AHN207" s="3"/>
      <c r="AHO207" s="3"/>
      <c r="AHP207" s="3"/>
      <c r="AHQ207" s="3"/>
      <c r="AHR207" s="3"/>
      <c r="AHS207" s="3"/>
      <c r="AHT207" s="3"/>
      <c r="AHU207" s="3"/>
      <c r="AHV207" s="3"/>
      <c r="AHW207" s="3"/>
      <c r="AHX207" s="3"/>
      <c r="AHY207" s="3"/>
      <c r="AHZ207" s="3"/>
      <c r="AIA207" s="3"/>
      <c r="AIB207" s="3"/>
      <c r="AIC207" s="3"/>
      <c r="AID207" s="3"/>
      <c r="AIE207" s="3"/>
      <c r="AIF207" s="3"/>
      <c r="AIG207" s="3"/>
      <c r="AIH207" s="3"/>
      <c r="AII207" s="3"/>
      <c r="AIJ207" s="3"/>
      <c r="AIK207" s="3"/>
      <c r="AIL207" s="3"/>
      <c r="AIM207" s="3"/>
      <c r="AIN207" s="3"/>
      <c r="AIO207" s="3"/>
      <c r="AIP207" s="3"/>
      <c r="AIQ207" s="3"/>
      <c r="AIR207" s="3"/>
      <c r="AIS207" s="3"/>
      <c r="AIT207" s="3"/>
      <c r="AIU207" s="3"/>
      <c r="AIV207" s="3"/>
      <c r="AIW207" s="3"/>
      <c r="AIX207" s="3"/>
      <c r="AIY207" s="3"/>
      <c r="AIZ207" s="3"/>
      <c r="AJA207" s="3"/>
      <c r="AJB207" s="3"/>
      <c r="AJC207" s="3"/>
      <c r="AJD207" s="3"/>
      <c r="AJE207" s="3"/>
      <c r="AJF207" s="3"/>
      <c r="AJG207" s="3"/>
      <c r="AJH207" s="3"/>
      <c r="AJI207" s="3"/>
      <c r="AJJ207" s="3"/>
      <c r="AJK207" s="3"/>
      <c r="AJL207" s="3"/>
      <c r="AJM207" s="3"/>
      <c r="AJN207" s="3"/>
      <c r="AJO207" s="3"/>
      <c r="AJP207" s="3"/>
      <c r="AJQ207" s="3"/>
      <c r="AJR207" s="3"/>
      <c r="AJS207" s="3"/>
      <c r="AJT207" s="3"/>
      <c r="AJU207" s="3"/>
      <c r="AJV207" s="3"/>
      <c r="AJW207" s="3"/>
      <c r="AJX207" s="3"/>
      <c r="AJY207" s="3"/>
      <c r="AJZ207" s="3"/>
      <c r="AKA207" s="3"/>
      <c r="AKB207" s="3"/>
      <c r="AKC207" s="3"/>
      <c r="AKD207" s="3"/>
      <c r="AKE207" s="3"/>
      <c r="AKF207" s="3"/>
      <c r="AKG207" s="3"/>
      <c r="AKH207" s="3"/>
      <c r="AKI207" s="3"/>
      <c r="AKJ207" s="3"/>
      <c r="AKK207" s="3"/>
      <c r="AKL207" s="3"/>
      <c r="AKM207" s="3"/>
      <c r="AKN207" s="3"/>
      <c r="AKO207" s="3"/>
      <c r="AKP207" s="3"/>
      <c r="AKQ207" s="3"/>
      <c r="AKR207" s="3"/>
      <c r="AKS207" s="3"/>
      <c r="AKT207" s="3"/>
      <c r="AKU207" s="3"/>
      <c r="AKV207" s="3"/>
      <c r="AKW207" s="3"/>
      <c r="AKX207" s="3"/>
      <c r="AKY207" s="3"/>
      <c r="AKZ207" s="3"/>
      <c r="ALA207" s="3"/>
      <c r="ALB207" s="3"/>
      <c r="ALC207" s="3"/>
      <c r="ALD207" s="3"/>
      <c r="ALE207" s="3"/>
      <c r="ALF207" s="3"/>
      <c r="ALG207" s="3"/>
      <c r="ALH207" s="3"/>
      <c r="ALI207" s="3"/>
      <c r="ALJ207" s="3"/>
      <c r="ALK207" s="3"/>
      <c r="ALL207" s="3"/>
      <c r="ALM207" s="3"/>
      <c r="ALN207" s="3"/>
      <c r="ALO207" s="3"/>
      <c r="ALP207" s="3"/>
      <c r="ALQ207" s="3"/>
      <c r="ALR207" s="3"/>
      <c r="ALS207" s="3"/>
      <c r="ALT207" s="3"/>
      <c r="ALU207" s="3"/>
      <c r="ALV207" s="3"/>
      <c r="ALW207" s="3"/>
      <c r="ALX207" s="3"/>
      <c r="ALY207" s="3"/>
      <c r="ALZ207" s="3"/>
      <c r="AMA207" s="3"/>
      <c r="AMB207" s="3"/>
      <c r="AMC207" s="3"/>
      <c r="AMD207" s="3"/>
      <c r="AME207" s="3"/>
      <c r="AMF207" s="3"/>
      <c r="AMG207" s="3"/>
      <c r="AMH207" s="3"/>
      <c r="AMI207" s="3"/>
    </row>
    <row r="208" spans="1:1023" ht="12.75" x14ac:dyDescent="0.2">
      <c r="A208" s="132" t="s">
        <v>26</v>
      </c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  <c r="ABH208" s="3"/>
      <c r="ABI208" s="3"/>
      <c r="ABJ208" s="3"/>
      <c r="ABK208" s="3"/>
      <c r="ABL208" s="3"/>
      <c r="ABM208" s="3"/>
      <c r="ABN208" s="3"/>
      <c r="ABO208" s="3"/>
      <c r="ABP208" s="3"/>
      <c r="ABQ208" s="3"/>
      <c r="ABR208" s="3"/>
      <c r="ABS208" s="3"/>
      <c r="ABT208" s="3"/>
      <c r="ABU208" s="3"/>
      <c r="ABV208" s="3"/>
      <c r="ABW208" s="3"/>
      <c r="ABX208" s="3"/>
      <c r="ABY208" s="3"/>
      <c r="ABZ208" s="3"/>
      <c r="ACA208" s="3"/>
      <c r="ACB208" s="3"/>
      <c r="ACC208" s="3"/>
      <c r="ACD208" s="3"/>
      <c r="ACE208" s="3"/>
      <c r="ACF208" s="3"/>
      <c r="ACG208" s="3"/>
      <c r="ACH208" s="3"/>
      <c r="ACI208" s="3"/>
      <c r="ACJ208" s="3"/>
      <c r="ACK208" s="3"/>
      <c r="ACL208" s="3"/>
      <c r="ACM208" s="3"/>
      <c r="ACN208" s="3"/>
      <c r="ACO208" s="3"/>
      <c r="ACP208" s="3"/>
      <c r="ACQ208" s="3"/>
      <c r="ACR208" s="3"/>
      <c r="ACS208" s="3"/>
      <c r="ACT208" s="3"/>
      <c r="ACU208" s="3"/>
      <c r="ACV208" s="3"/>
      <c r="ACW208" s="3"/>
      <c r="ACX208" s="3"/>
      <c r="ACY208" s="3"/>
      <c r="ACZ208" s="3"/>
      <c r="ADA208" s="3"/>
      <c r="ADB208" s="3"/>
      <c r="ADC208" s="3"/>
      <c r="ADD208" s="3"/>
      <c r="ADE208" s="3"/>
      <c r="ADF208" s="3"/>
      <c r="ADG208" s="3"/>
      <c r="ADH208" s="3"/>
      <c r="ADI208" s="3"/>
      <c r="ADJ208" s="3"/>
      <c r="ADK208" s="3"/>
      <c r="ADL208" s="3"/>
      <c r="ADM208" s="3"/>
      <c r="ADN208" s="3"/>
      <c r="ADO208" s="3"/>
      <c r="ADP208" s="3"/>
      <c r="ADQ208" s="3"/>
      <c r="ADR208" s="3"/>
      <c r="ADS208" s="3"/>
      <c r="ADT208" s="3"/>
      <c r="ADU208" s="3"/>
      <c r="ADV208" s="3"/>
      <c r="ADW208" s="3"/>
      <c r="ADX208" s="3"/>
      <c r="ADY208" s="3"/>
      <c r="ADZ208" s="3"/>
      <c r="AEA208" s="3"/>
      <c r="AEB208" s="3"/>
      <c r="AEC208" s="3"/>
      <c r="AED208" s="3"/>
      <c r="AEE208" s="3"/>
      <c r="AEF208" s="3"/>
      <c r="AEG208" s="3"/>
      <c r="AEH208" s="3"/>
      <c r="AEI208" s="3"/>
      <c r="AEJ208" s="3"/>
      <c r="AEK208" s="3"/>
      <c r="AEL208" s="3"/>
      <c r="AEM208" s="3"/>
      <c r="AEN208" s="3"/>
      <c r="AEO208" s="3"/>
      <c r="AEP208" s="3"/>
      <c r="AEQ208" s="3"/>
      <c r="AER208" s="3"/>
      <c r="AES208" s="3"/>
      <c r="AET208" s="3"/>
      <c r="AEU208" s="3"/>
      <c r="AEV208" s="3"/>
      <c r="AEW208" s="3"/>
      <c r="AEX208" s="3"/>
      <c r="AEY208" s="3"/>
      <c r="AEZ208" s="3"/>
      <c r="AFA208" s="3"/>
      <c r="AFB208" s="3"/>
      <c r="AFC208" s="3"/>
      <c r="AFD208" s="3"/>
      <c r="AFE208" s="3"/>
      <c r="AFF208" s="3"/>
      <c r="AFG208" s="3"/>
      <c r="AFH208" s="3"/>
      <c r="AFI208" s="3"/>
      <c r="AFJ208" s="3"/>
      <c r="AFK208" s="3"/>
      <c r="AFL208" s="3"/>
      <c r="AFM208" s="3"/>
      <c r="AFN208" s="3"/>
      <c r="AFO208" s="3"/>
      <c r="AFP208" s="3"/>
      <c r="AFQ208" s="3"/>
      <c r="AFR208" s="3"/>
      <c r="AFS208" s="3"/>
      <c r="AFT208" s="3"/>
      <c r="AFU208" s="3"/>
      <c r="AFV208" s="3"/>
      <c r="AFW208" s="3"/>
      <c r="AFX208" s="3"/>
      <c r="AFY208" s="3"/>
      <c r="AFZ208" s="3"/>
      <c r="AGA208" s="3"/>
      <c r="AGB208" s="3"/>
      <c r="AGC208" s="3"/>
      <c r="AGD208" s="3"/>
      <c r="AGE208" s="3"/>
      <c r="AGF208" s="3"/>
      <c r="AGG208" s="3"/>
      <c r="AGH208" s="3"/>
      <c r="AGI208" s="3"/>
      <c r="AGJ208" s="3"/>
      <c r="AGK208" s="3"/>
      <c r="AGL208" s="3"/>
      <c r="AGM208" s="3"/>
      <c r="AGN208" s="3"/>
      <c r="AGO208" s="3"/>
      <c r="AGP208" s="3"/>
      <c r="AGQ208" s="3"/>
      <c r="AGR208" s="3"/>
      <c r="AGS208" s="3"/>
      <c r="AGT208" s="3"/>
      <c r="AGU208" s="3"/>
      <c r="AGV208" s="3"/>
      <c r="AGW208" s="3"/>
      <c r="AGX208" s="3"/>
      <c r="AGY208" s="3"/>
      <c r="AGZ208" s="3"/>
      <c r="AHA208" s="3"/>
      <c r="AHB208" s="3"/>
      <c r="AHC208" s="3"/>
      <c r="AHD208" s="3"/>
      <c r="AHE208" s="3"/>
      <c r="AHF208" s="3"/>
      <c r="AHG208" s="3"/>
      <c r="AHH208" s="3"/>
      <c r="AHI208" s="3"/>
      <c r="AHJ208" s="3"/>
      <c r="AHK208" s="3"/>
      <c r="AHL208" s="3"/>
      <c r="AHM208" s="3"/>
      <c r="AHN208" s="3"/>
      <c r="AHO208" s="3"/>
      <c r="AHP208" s="3"/>
      <c r="AHQ208" s="3"/>
      <c r="AHR208" s="3"/>
      <c r="AHS208" s="3"/>
      <c r="AHT208" s="3"/>
      <c r="AHU208" s="3"/>
      <c r="AHV208" s="3"/>
      <c r="AHW208" s="3"/>
      <c r="AHX208" s="3"/>
      <c r="AHY208" s="3"/>
      <c r="AHZ208" s="3"/>
      <c r="AIA208" s="3"/>
      <c r="AIB208" s="3"/>
      <c r="AIC208" s="3"/>
      <c r="AID208" s="3"/>
      <c r="AIE208" s="3"/>
      <c r="AIF208" s="3"/>
      <c r="AIG208" s="3"/>
      <c r="AIH208" s="3"/>
      <c r="AII208" s="3"/>
      <c r="AIJ208" s="3"/>
      <c r="AIK208" s="3"/>
      <c r="AIL208" s="3"/>
      <c r="AIM208" s="3"/>
      <c r="AIN208" s="3"/>
      <c r="AIO208" s="3"/>
      <c r="AIP208" s="3"/>
      <c r="AIQ208" s="3"/>
      <c r="AIR208" s="3"/>
      <c r="AIS208" s="3"/>
      <c r="AIT208" s="3"/>
      <c r="AIU208" s="3"/>
      <c r="AIV208" s="3"/>
      <c r="AIW208" s="3"/>
      <c r="AIX208" s="3"/>
      <c r="AIY208" s="3"/>
      <c r="AIZ208" s="3"/>
      <c r="AJA208" s="3"/>
      <c r="AJB208" s="3"/>
      <c r="AJC208" s="3"/>
      <c r="AJD208" s="3"/>
      <c r="AJE208" s="3"/>
      <c r="AJF208" s="3"/>
      <c r="AJG208" s="3"/>
      <c r="AJH208" s="3"/>
      <c r="AJI208" s="3"/>
      <c r="AJJ208" s="3"/>
      <c r="AJK208" s="3"/>
      <c r="AJL208" s="3"/>
      <c r="AJM208" s="3"/>
      <c r="AJN208" s="3"/>
      <c r="AJO208" s="3"/>
      <c r="AJP208" s="3"/>
      <c r="AJQ208" s="3"/>
      <c r="AJR208" s="3"/>
      <c r="AJS208" s="3"/>
      <c r="AJT208" s="3"/>
      <c r="AJU208" s="3"/>
      <c r="AJV208" s="3"/>
      <c r="AJW208" s="3"/>
      <c r="AJX208" s="3"/>
      <c r="AJY208" s="3"/>
      <c r="AJZ208" s="3"/>
      <c r="AKA208" s="3"/>
      <c r="AKB208" s="3"/>
      <c r="AKC208" s="3"/>
      <c r="AKD208" s="3"/>
      <c r="AKE208" s="3"/>
      <c r="AKF208" s="3"/>
      <c r="AKG208" s="3"/>
      <c r="AKH208" s="3"/>
      <c r="AKI208" s="3"/>
      <c r="AKJ208" s="3"/>
      <c r="AKK208" s="3"/>
      <c r="AKL208" s="3"/>
      <c r="AKM208" s="3"/>
      <c r="AKN208" s="3"/>
      <c r="AKO208" s="3"/>
      <c r="AKP208" s="3"/>
      <c r="AKQ208" s="3"/>
      <c r="AKR208" s="3"/>
      <c r="AKS208" s="3"/>
      <c r="AKT208" s="3"/>
      <c r="AKU208" s="3"/>
      <c r="AKV208" s="3"/>
      <c r="AKW208" s="3"/>
      <c r="AKX208" s="3"/>
      <c r="AKY208" s="3"/>
      <c r="AKZ208" s="3"/>
      <c r="ALA208" s="3"/>
      <c r="ALB208" s="3"/>
      <c r="ALC208" s="3"/>
      <c r="ALD208" s="3"/>
      <c r="ALE208" s="3"/>
      <c r="ALF208" s="3"/>
      <c r="ALG208" s="3"/>
      <c r="ALH208" s="3"/>
      <c r="ALI208" s="3"/>
      <c r="ALJ208" s="3"/>
      <c r="ALK208" s="3"/>
      <c r="ALL208" s="3"/>
      <c r="ALM208" s="3"/>
      <c r="ALN208" s="3"/>
      <c r="ALO208" s="3"/>
      <c r="ALP208" s="3"/>
      <c r="ALQ208" s="3"/>
      <c r="ALR208" s="3"/>
      <c r="ALS208" s="3"/>
      <c r="ALT208" s="3"/>
      <c r="ALU208" s="3"/>
      <c r="ALV208" s="3"/>
      <c r="ALW208" s="3"/>
      <c r="ALX208" s="3"/>
      <c r="ALY208" s="3"/>
      <c r="ALZ208" s="3"/>
      <c r="AMA208" s="3"/>
      <c r="AMB208" s="3"/>
      <c r="AMC208" s="3"/>
      <c r="AMD208" s="3"/>
      <c r="AME208" s="3"/>
      <c r="AMF208" s="3"/>
      <c r="AMG208" s="3"/>
      <c r="AMH208" s="3"/>
      <c r="AMI208" s="3"/>
    </row>
    <row r="209" spans="1:1023" ht="25.5" x14ac:dyDescent="0.2">
      <c r="A209" s="10" t="s">
        <v>75</v>
      </c>
      <c r="B209" s="8" t="s">
        <v>92</v>
      </c>
      <c r="C209" s="9">
        <v>30</v>
      </c>
      <c r="D209" s="10">
        <v>0.93</v>
      </c>
      <c r="E209" s="10">
        <v>0.06</v>
      </c>
      <c r="F209" s="10">
        <v>1.95</v>
      </c>
      <c r="G209" s="9">
        <v>12</v>
      </c>
      <c r="H209" s="10">
        <v>0.03</v>
      </c>
      <c r="I209" s="9">
        <v>3</v>
      </c>
      <c r="J209" s="9">
        <v>15</v>
      </c>
      <c r="K209" s="10">
        <v>0.06</v>
      </c>
      <c r="L209" s="9">
        <v>6</v>
      </c>
      <c r="M209" s="7">
        <v>18.600000000000001</v>
      </c>
      <c r="N209" s="7">
        <v>6.3</v>
      </c>
      <c r="O209" s="10">
        <v>0.21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  <c r="ABH209" s="3"/>
      <c r="ABI209" s="3"/>
      <c r="ABJ209" s="3"/>
      <c r="ABK209" s="3"/>
      <c r="ABL209" s="3"/>
      <c r="ABM209" s="3"/>
      <c r="ABN209" s="3"/>
      <c r="ABO209" s="3"/>
      <c r="ABP209" s="3"/>
      <c r="ABQ209" s="3"/>
      <c r="ABR209" s="3"/>
      <c r="ABS209" s="3"/>
      <c r="ABT209" s="3"/>
      <c r="ABU209" s="3"/>
      <c r="ABV209" s="3"/>
      <c r="ABW209" s="3"/>
      <c r="ABX209" s="3"/>
      <c r="ABY209" s="3"/>
      <c r="ABZ209" s="3"/>
      <c r="ACA209" s="3"/>
      <c r="ACB209" s="3"/>
      <c r="ACC209" s="3"/>
      <c r="ACD209" s="3"/>
      <c r="ACE209" s="3"/>
      <c r="ACF209" s="3"/>
      <c r="ACG209" s="3"/>
      <c r="ACH209" s="3"/>
      <c r="ACI209" s="3"/>
      <c r="ACJ209" s="3"/>
      <c r="ACK209" s="3"/>
      <c r="ACL209" s="3"/>
      <c r="ACM209" s="3"/>
      <c r="ACN209" s="3"/>
      <c r="ACO209" s="3"/>
      <c r="ACP209" s="3"/>
      <c r="ACQ209" s="3"/>
      <c r="ACR209" s="3"/>
      <c r="ACS209" s="3"/>
      <c r="ACT209" s="3"/>
      <c r="ACU209" s="3"/>
      <c r="ACV209" s="3"/>
      <c r="ACW209" s="3"/>
      <c r="ACX209" s="3"/>
      <c r="ACY209" s="3"/>
      <c r="ACZ209" s="3"/>
      <c r="ADA209" s="3"/>
      <c r="ADB209" s="3"/>
      <c r="ADC209" s="3"/>
      <c r="ADD209" s="3"/>
      <c r="ADE209" s="3"/>
      <c r="ADF209" s="3"/>
      <c r="ADG209" s="3"/>
      <c r="ADH209" s="3"/>
      <c r="ADI209" s="3"/>
      <c r="ADJ209" s="3"/>
      <c r="ADK209" s="3"/>
      <c r="ADL209" s="3"/>
      <c r="ADM209" s="3"/>
      <c r="ADN209" s="3"/>
      <c r="ADO209" s="3"/>
      <c r="ADP209" s="3"/>
      <c r="ADQ209" s="3"/>
      <c r="ADR209" s="3"/>
      <c r="ADS209" s="3"/>
      <c r="ADT209" s="3"/>
      <c r="ADU209" s="3"/>
      <c r="ADV209" s="3"/>
      <c r="ADW209" s="3"/>
      <c r="ADX209" s="3"/>
      <c r="ADY209" s="3"/>
      <c r="ADZ209" s="3"/>
      <c r="AEA209" s="3"/>
      <c r="AEB209" s="3"/>
      <c r="AEC209" s="3"/>
      <c r="AED209" s="3"/>
      <c r="AEE209" s="3"/>
      <c r="AEF209" s="3"/>
      <c r="AEG209" s="3"/>
      <c r="AEH209" s="3"/>
      <c r="AEI209" s="3"/>
      <c r="AEJ209" s="3"/>
      <c r="AEK209" s="3"/>
      <c r="AEL209" s="3"/>
      <c r="AEM209" s="3"/>
      <c r="AEN209" s="3"/>
      <c r="AEO209" s="3"/>
      <c r="AEP209" s="3"/>
      <c r="AEQ209" s="3"/>
      <c r="AER209" s="3"/>
      <c r="AES209" s="3"/>
      <c r="AET209" s="3"/>
      <c r="AEU209" s="3"/>
      <c r="AEV209" s="3"/>
      <c r="AEW209" s="3"/>
      <c r="AEX209" s="3"/>
      <c r="AEY209" s="3"/>
      <c r="AEZ209" s="3"/>
      <c r="AFA209" s="3"/>
      <c r="AFB209" s="3"/>
      <c r="AFC209" s="3"/>
      <c r="AFD209" s="3"/>
      <c r="AFE209" s="3"/>
      <c r="AFF209" s="3"/>
      <c r="AFG209" s="3"/>
      <c r="AFH209" s="3"/>
      <c r="AFI209" s="3"/>
      <c r="AFJ209" s="3"/>
      <c r="AFK209" s="3"/>
      <c r="AFL209" s="3"/>
      <c r="AFM209" s="3"/>
      <c r="AFN209" s="3"/>
      <c r="AFO209" s="3"/>
      <c r="AFP209" s="3"/>
      <c r="AFQ209" s="3"/>
      <c r="AFR209" s="3"/>
      <c r="AFS209" s="3"/>
      <c r="AFT209" s="3"/>
      <c r="AFU209" s="3"/>
      <c r="AFV209" s="3"/>
      <c r="AFW209" s="3"/>
      <c r="AFX209" s="3"/>
      <c r="AFY209" s="3"/>
      <c r="AFZ209" s="3"/>
      <c r="AGA209" s="3"/>
      <c r="AGB209" s="3"/>
      <c r="AGC209" s="3"/>
      <c r="AGD209" s="3"/>
      <c r="AGE209" s="3"/>
      <c r="AGF209" s="3"/>
      <c r="AGG209" s="3"/>
      <c r="AGH209" s="3"/>
      <c r="AGI209" s="3"/>
      <c r="AGJ209" s="3"/>
      <c r="AGK209" s="3"/>
      <c r="AGL209" s="3"/>
      <c r="AGM209" s="3"/>
      <c r="AGN209" s="3"/>
      <c r="AGO209" s="3"/>
      <c r="AGP209" s="3"/>
      <c r="AGQ209" s="3"/>
      <c r="AGR209" s="3"/>
      <c r="AGS209" s="3"/>
      <c r="AGT209" s="3"/>
      <c r="AGU209" s="3"/>
      <c r="AGV209" s="3"/>
      <c r="AGW209" s="3"/>
      <c r="AGX209" s="3"/>
      <c r="AGY209" s="3"/>
      <c r="AGZ209" s="3"/>
      <c r="AHA209" s="3"/>
      <c r="AHB209" s="3"/>
      <c r="AHC209" s="3"/>
      <c r="AHD209" s="3"/>
      <c r="AHE209" s="3"/>
      <c r="AHF209" s="3"/>
      <c r="AHG209" s="3"/>
      <c r="AHH209" s="3"/>
      <c r="AHI209" s="3"/>
      <c r="AHJ209" s="3"/>
      <c r="AHK209" s="3"/>
      <c r="AHL209" s="3"/>
      <c r="AHM209" s="3"/>
      <c r="AHN209" s="3"/>
      <c r="AHO209" s="3"/>
      <c r="AHP209" s="3"/>
      <c r="AHQ209" s="3"/>
      <c r="AHR209" s="3"/>
      <c r="AHS209" s="3"/>
      <c r="AHT209" s="3"/>
      <c r="AHU209" s="3"/>
      <c r="AHV209" s="3"/>
      <c r="AHW209" s="3"/>
      <c r="AHX209" s="3"/>
      <c r="AHY209" s="3"/>
      <c r="AHZ209" s="3"/>
      <c r="AIA209" s="3"/>
      <c r="AIB209" s="3"/>
      <c r="AIC209" s="3"/>
      <c r="AID209" s="3"/>
      <c r="AIE209" s="3"/>
      <c r="AIF209" s="3"/>
      <c r="AIG209" s="3"/>
      <c r="AIH209" s="3"/>
      <c r="AII209" s="3"/>
      <c r="AIJ209" s="3"/>
      <c r="AIK209" s="3"/>
      <c r="AIL209" s="3"/>
      <c r="AIM209" s="3"/>
      <c r="AIN209" s="3"/>
      <c r="AIO209" s="3"/>
      <c r="AIP209" s="3"/>
      <c r="AIQ209" s="3"/>
      <c r="AIR209" s="3"/>
      <c r="AIS209" s="3"/>
      <c r="AIT209" s="3"/>
      <c r="AIU209" s="3"/>
      <c r="AIV209" s="3"/>
      <c r="AIW209" s="3"/>
      <c r="AIX209" s="3"/>
      <c r="AIY209" s="3"/>
      <c r="AIZ209" s="3"/>
      <c r="AJA209" s="3"/>
      <c r="AJB209" s="3"/>
      <c r="AJC209" s="3"/>
      <c r="AJD209" s="3"/>
      <c r="AJE209" s="3"/>
      <c r="AJF209" s="3"/>
      <c r="AJG209" s="3"/>
      <c r="AJH209" s="3"/>
      <c r="AJI209" s="3"/>
      <c r="AJJ209" s="3"/>
      <c r="AJK209" s="3"/>
      <c r="AJL209" s="3"/>
      <c r="AJM209" s="3"/>
      <c r="AJN209" s="3"/>
      <c r="AJO209" s="3"/>
      <c r="AJP209" s="3"/>
      <c r="AJQ209" s="3"/>
      <c r="AJR209" s="3"/>
      <c r="AJS209" s="3"/>
      <c r="AJT209" s="3"/>
      <c r="AJU209" s="3"/>
      <c r="AJV209" s="3"/>
      <c r="AJW209" s="3"/>
      <c r="AJX209" s="3"/>
      <c r="AJY209" s="3"/>
      <c r="AJZ209" s="3"/>
      <c r="AKA209" s="3"/>
      <c r="AKB209" s="3"/>
      <c r="AKC209" s="3"/>
      <c r="AKD209" s="3"/>
      <c r="AKE209" s="3"/>
      <c r="AKF209" s="3"/>
      <c r="AKG209" s="3"/>
      <c r="AKH209" s="3"/>
      <c r="AKI209" s="3"/>
      <c r="AKJ209" s="3"/>
      <c r="AKK209" s="3"/>
      <c r="AKL209" s="3"/>
      <c r="AKM209" s="3"/>
      <c r="AKN209" s="3"/>
      <c r="AKO209" s="3"/>
      <c r="AKP209" s="3"/>
      <c r="AKQ209" s="3"/>
      <c r="AKR209" s="3"/>
      <c r="AKS209" s="3"/>
      <c r="AKT209" s="3"/>
      <c r="AKU209" s="3"/>
      <c r="AKV209" s="3"/>
      <c r="AKW209" s="3"/>
      <c r="AKX209" s="3"/>
      <c r="AKY209" s="3"/>
      <c r="AKZ209" s="3"/>
      <c r="ALA209" s="3"/>
      <c r="ALB209" s="3"/>
      <c r="ALC209" s="3"/>
      <c r="ALD209" s="3"/>
      <c r="ALE209" s="3"/>
      <c r="ALF209" s="3"/>
      <c r="ALG209" s="3"/>
      <c r="ALH209" s="3"/>
      <c r="ALI209" s="3"/>
      <c r="ALJ209" s="3"/>
      <c r="ALK209" s="3"/>
      <c r="ALL209" s="3"/>
      <c r="ALM209" s="3"/>
      <c r="ALN209" s="3"/>
      <c r="ALO209" s="3"/>
      <c r="ALP209" s="3"/>
      <c r="ALQ209" s="3"/>
      <c r="ALR209" s="3"/>
      <c r="ALS209" s="3"/>
      <c r="ALT209" s="3"/>
      <c r="ALU209" s="3"/>
      <c r="ALV209" s="3"/>
      <c r="ALW209" s="3"/>
      <c r="ALX209" s="3"/>
      <c r="ALY209" s="3"/>
      <c r="ALZ209" s="3"/>
      <c r="AMA209" s="3"/>
      <c r="AMB209" s="3"/>
      <c r="AMC209" s="3"/>
      <c r="AMD209" s="3"/>
      <c r="AME209" s="3"/>
      <c r="AMF209" s="3"/>
      <c r="AMG209" s="3"/>
      <c r="AMH209" s="3"/>
      <c r="AMI209" s="3"/>
    </row>
    <row r="210" spans="1:1023" ht="12.75" x14ac:dyDescent="0.2">
      <c r="A210" s="10" t="s">
        <v>93</v>
      </c>
      <c r="B210" s="8" t="s">
        <v>94</v>
      </c>
      <c r="C210" s="9">
        <v>50</v>
      </c>
      <c r="D210" s="10">
        <v>4.8600000000000003</v>
      </c>
      <c r="E210" s="10">
        <v>2.21</v>
      </c>
      <c r="F210" s="10">
        <v>1.07</v>
      </c>
      <c r="G210" s="10">
        <v>43.48</v>
      </c>
      <c r="H210" s="10">
        <v>0.01</v>
      </c>
      <c r="I210" s="10">
        <v>0.18</v>
      </c>
      <c r="J210" s="7">
        <v>1.4</v>
      </c>
      <c r="K210" s="10">
        <v>0.88</v>
      </c>
      <c r="L210" s="7">
        <v>20.8</v>
      </c>
      <c r="M210" s="10">
        <v>23.44</v>
      </c>
      <c r="N210" s="10">
        <v>5.56</v>
      </c>
      <c r="O210" s="10">
        <v>0.09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  <c r="ABH210" s="3"/>
      <c r="ABI210" s="3"/>
      <c r="ABJ210" s="3"/>
      <c r="ABK210" s="3"/>
      <c r="ABL210" s="3"/>
      <c r="ABM210" s="3"/>
      <c r="ABN210" s="3"/>
      <c r="ABO210" s="3"/>
      <c r="ABP210" s="3"/>
      <c r="ABQ210" s="3"/>
      <c r="ABR210" s="3"/>
      <c r="ABS210" s="3"/>
      <c r="ABT210" s="3"/>
      <c r="ABU210" s="3"/>
      <c r="ABV210" s="3"/>
      <c r="ABW210" s="3"/>
      <c r="ABX210" s="3"/>
      <c r="ABY210" s="3"/>
      <c r="ABZ210" s="3"/>
      <c r="ACA210" s="3"/>
      <c r="ACB210" s="3"/>
      <c r="ACC210" s="3"/>
      <c r="ACD210" s="3"/>
      <c r="ACE210" s="3"/>
      <c r="ACF210" s="3"/>
      <c r="ACG210" s="3"/>
      <c r="ACH210" s="3"/>
      <c r="ACI210" s="3"/>
      <c r="ACJ210" s="3"/>
      <c r="ACK210" s="3"/>
      <c r="ACL210" s="3"/>
      <c r="ACM210" s="3"/>
      <c r="ACN210" s="3"/>
      <c r="ACO210" s="3"/>
      <c r="ACP210" s="3"/>
      <c r="ACQ210" s="3"/>
      <c r="ACR210" s="3"/>
      <c r="ACS210" s="3"/>
      <c r="ACT210" s="3"/>
      <c r="ACU210" s="3"/>
      <c r="ACV210" s="3"/>
      <c r="ACW210" s="3"/>
      <c r="ACX210" s="3"/>
      <c r="ACY210" s="3"/>
      <c r="ACZ210" s="3"/>
      <c r="ADA210" s="3"/>
      <c r="ADB210" s="3"/>
      <c r="ADC210" s="3"/>
      <c r="ADD210" s="3"/>
      <c r="ADE210" s="3"/>
      <c r="ADF210" s="3"/>
      <c r="ADG210" s="3"/>
      <c r="ADH210" s="3"/>
      <c r="ADI210" s="3"/>
      <c r="ADJ210" s="3"/>
      <c r="ADK210" s="3"/>
      <c r="ADL210" s="3"/>
      <c r="ADM210" s="3"/>
      <c r="ADN210" s="3"/>
      <c r="ADO210" s="3"/>
      <c r="ADP210" s="3"/>
      <c r="ADQ210" s="3"/>
      <c r="ADR210" s="3"/>
      <c r="ADS210" s="3"/>
      <c r="ADT210" s="3"/>
      <c r="ADU210" s="3"/>
      <c r="ADV210" s="3"/>
      <c r="ADW210" s="3"/>
      <c r="ADX210" s="3"/>
      <c r="ADY210" s="3"/>
      <c r="ADZ210" s="3"/>
      <c r="AEA210" s="3"/>
      <c r="AEB210" s="3"/>
      <c r="AEC210" s="3"/>
      <c r="AED210" s="3"/>
      <c r="AEE210" s="3"/>
      <c r="AEF210" s="3"/>
      <c r="AEG210" s="3"/>
      <c r="AEH210" s="3"/>
      <c r="AEI210" s="3"/>
      <c r="AEJ210" s="3"/>
      <c r="AEK210" s="3"/>
      <c r="AEL210" s="3"/>
      <c r="AEM210" s="3"/>
      <c r="AEN210" s="3"/>
      <c r="AEO210" s="3"/>
      <c r="AEP210" s="3"/>
      <c r="AEQ210" s="3"/>
      <c r="AER210" s="3"/>
      <c r="AES210" s="3"/>
      <c r="AET210" s="3"/>
      <c r="AEU210" s="3"/>
      <c r="AEV210" s="3"/>
      <c r="AEW210" s="3"/>
      <c r="AEX210" s="3"/>
      <c r="AEY210" s="3"/>
      <c r="AEZ210" s="3"/>
      <c r="AFA210" s="3"/>
      <c r="AFB210" s="3"/>
      <c r="AFC210" s="3"/>
      <c r="AFD210" s="3"/>
      <c r="AFE210" s="3"/>
      <c r="AFF210" s="3"/>
      <c r="AFG210" s="3"/>
      <c r="AFH210" s="3"/>
      <c r="AFI210" s="3"/>
      <c r="AFJ210" s="3"/>
      <c r="AFK210" s="3"/>
      <c r="AFL210" s="3"/>
      <c r="AFM210" s="3"/>
      <c r="AFN210" s="3"/>
      <c r="AFO210" s="3"/>
      <c r="AFP210" s="3"/>
      <c r="AFQ210" s="3"/>
      <c r="AFR210" s="3"/>
      <c r="AFS210" s="3"/>
      <c r="AFT210" s="3"/>
      <c r="AFU210" s="3"/>
      <c r="AFV210" s="3"/>
      <c r="AFW210" s="3"/>
      <c r="AFX210" s="3"/>
      <c r="AFY210" s="3"/>
      <c r="AFZ210" s="3"/>
      <c r="AGA210" s="3"/>
      <c r="AGB210" s="3"/>
      <c r="AGC210" s="3"/>
      <c r="AGD210" s="3"/>
      <c r="AGE210" s="3"/>
      <c r="AGF210" s="3"/>
      <c r="AGG210" s="3"/>
      <c r="AGH210" s="3"/>
      <c r="AGI210" s="3"/>
      <c r="AGJ210" s="3"/>
      <c r="AGK210" s="3"/>
      <c r="AGL210" s="3"/>
      <c r="AGM210" s="3"/>
      <c r="AGN210" s="3"/>
      <c r="AGO210" s="3"/>
      <c r="AGP210" s="3"/>
      <c r="AGQ210" s="3"/>
      <c r="AGR210" s="3"/>
      <c r="AGS210" s="3"/>
      <c r="AGT210" s="3"/>
      <c r="AGU210" s="3"/>
      <c r="AGV210" s="3"/>
      <c r="AGW210" s="3"/>
      <c r="AGX210" s="3"/>
      <c r="AGY210" s="3"/>
      <c r="AGZ210" s="3"/>
      <c r="AHA210" s="3"/>
      <c r="AHB210" s="3"/>
      <c r="AHC210" s="3"/>
      <c r="AHD210" s="3"/>
      <c r="AHE210" s="3"/>
      <c r="AHF210" s="3"/>
      <c r="AHG210" s="3"/>
      <c r="AHH210" s="3"/>
      <c r="AHI210" s="3"/>
      <c r="AHJ210" s="3"/>
      <c r="AHK210" s="3"/>
      <c r="AHL210" s="3"/>
      <c r="AHM210" s="3"/>
      <c r="AHN210" s="3"/>
      <c r="AHO210" s="3"/>
      <c r="AHP210" s="3"/>
      <c r="AHQ210" s="3"/>
      <c r="AHR210" s="3"/>
      <c r="AHS210" s="3"/>
      <c r="AHT210" s="3"/>
      <c r="AHU210" s="3"/>
      <c r="AHV210" s="3"/>
      <c r="AHW210" s="3"/>
      <c r="AHX210" s="3"/>
      <c r="AHY210" s="3"/>
      <c r="AHZ210" s="3"/>
      <c r="AIA210" s="3"/>
      <c r="AIB210" s="3"/>
      <c r="AIC210" s="3"/>
      <c r="AID210" s="3"/>
      <c r="AIE210" s="3"/>
      <c r="AIF210" s="3"/>
      <c r="AIG210" s="3"/>
      <c r="AIH210" s="3"/>
      <c r="AII210" s="3"/>
      <c r="AIJ210" s="3"/>
      <c r="AIK210" s="3"/>
      <c r="AIL210" s="3"/>
      <c r="AIM210" s="3"/>
      <c r="AIN210" s="3"/>
      <c r="AIO210" s="3"/>
      <c r="AIP210" s="3"/>
      <c r="AIQ210" s="3"/>
      <c r="AIR210" s="3"/>
      <c r="AIS210" s="3"/>
      <c r="AIT210" s="3"/>
      <c r="AIU210" s="3"/>
      <c r="AIV210" s="3"/>
      <c r="AIW210" s="3"/>
      <c r="AIX210" s="3"/>
      <c r="AIY210" s="3"/>
      <c r="AIZ210" s="3"/>
      <c r="AJA210" s="3"/>
      <c r="AJB210" s="3"/>
      <c r="AJC210" s="3"/>
      <c r="AJD210" s="3"/>
      <c r="AJE210" s="3"/>
      <c r="AJF210" s="3"/>
      <c r="AJG210" s="3"/>
      <c r="AJH210" s="3"/>
      <c r="AJI210" s="3"/>
      <c r="AJJ210" s="3"/>
      <c r="AJK210" s="3"/>
      <c r="AJL210" s="3"/>
      <c r="AJM210" s="3"/>
      <c r="AJN210" s="3"/>
      <c r="AJO210" s="3"/>
      <c r="AJP210" s="3"/>
      <c r="AJQ210" s="3"/>
      <c r="AJR210" s="3"/>
      <c r="AJS210" s="3"/>
      <c r="AJT210" s="3"/>
      <c r="AJU210" s="3"/>
      <c r="AJV210" s="3"/>
      <c r="AJW210" s="3"/>
      <c r="AJX210" s="3"/>
      <c r="AJY210" s="3"/>
      <c r="AJZ210" s="3"/>
      <c r="AKA210" s="3"/>
      <c r="AKB210" s="3"/>
      <c r="AKC210" s="3"/>
      <c r="AKD210" s="3"/>
      <c r="AKE210" s="3"/>
      <c r="AKF210" s="3"/>
      <c r="AKG210" s="3"/>
      <c r="AKH210" s="3"/>
      <c r="AKI210" s="3"/>
      <c r="AKJ210" s="3"/>
      <c r="AKK210" s="3"/>
      <c r="AKL210" s="3"/>
      <c r="AKM210" s="3"/>
      <c r="AKN210" s="3"/>
      <c r="AKO210" s="3"/>
      <c r="AKP210" s="3"/>
      <c r="AKQ210" s="3"/>
      <c r="AKR210" s="3"/>
      <c r="AKS210" s="3"/>
      <c r="AKT210" s="3"/>
      <c r="AKU210" s="3"/>
      <c r="AKV210" s="3"/>
      <c r="AKW210" s="3"/>
      <c r="AKX210" s="3"/>
      <c r="AKY210" s="3"/>
      <c r="AKZ210" s="3"/>
      <c r="ALA210" s="3"/>
      <c r="ALB210" s="3"/>
      <c r="ALC210" s="3"/>
      <c r="ALD210" s="3"/>
      <c r="ALE210" s="3"/>
      <c r="ALF210" s="3"/>
      <c r="ALG210" s="3"/>
      <c r="ALH210" s="3"/>
      <c r="ALI210" s="3"/>
      <c r="ALJ210" s="3"/>
      <c r="ALK210" s="3"/>
      <c r="ALL210" s="3"/>
      <c r="ALM210" s="3"/>
      <c r="ALN210" s="3"/>
      <c r="ALO210" s="3"/>
      <c r="ALP210" s="3"/>
      <c r="ALQ210" s="3"/>
      <c r="ALR210" s="3"/>
      <c r="ALS210" s="3"/>
      <c r="ALT210" s="3"/>
      <c r="ALU210" s="3"/>
      <c r="ALV210" s="3"/>
      <c r="ALW210" s="3"/>
      <c r="ALX210" s="3"/>
      <c r="ALY210" s="3"/>
      <c r="ALZ210" s="3"/>
      <c r="AMA210" s="3"/>
      <c r="AMB210" s="3"/>
      <c r="AMC210" s="3"/>
      <c r="AMD210" s="3"/>
      <c r="AME210" s="3"/>
      <c r="AMF210" s="3"/>
      <c r="AMG210" s="3"/>
      <c r="AMH210" s="3"/>
      <c r="AMI210" s="3"/>
    </row>
    <row r="211" spans="1:1023" ht="12.75" x14ac:dyDescent="0.2">
      <c r="A211" s="10" t="s">
        <v>95</v>
      </c>
      <c r="B211" s="8" t="s">
        <v>96</v>
      </c>
      <c r="C211" s="9">
        <v>250</v>
      </c>
      <c r="D211" s="10">
        <v>10.130000000000001</v>
      </c>
      <c r="E211" s="10">
        <v>3.45</v>
      </c>
      <c r="F211" s="10">
        <v>36.17</v>
      </c>
      <c r="G211" s="10">
        <v>216.27</v>
      </c>
      <c r="H211" s="10">
        <v>0.28000000000000003</v>
      </c>
      <c r="I211" s="10">
        <v>1.44</v>
      </c>
      <c r="J211" s="7">
        <v>11.1</v>
      </c>
      <c r="K211" s="10">
        <v>0.43</v>
      </c>
      <c r="L211" s="10">
        <v>147.68</v>
      </c>
      <c r="M211" s="10">
        <v>261.57</v>
      </c>
      <c r="N211" s="10">
        <v>123.76</v>
      </c>
      <c r="O211" s="10">
        <v>3.76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</row>
    <row r="212" spans="1:1023" ht="12.75" x14ac:dyDescent="0.2">
      <c r="A212" s="10" t="s">
        <v>97</v>
      </c>
      <c r="B212" s="8" t="s">
        <v>98</v>
      </c>
      <c r="C212" s="9">
        <v>200</v>
      </c>
      <c r="D212" s="10">
        <v>3.56</v>
      </c>
      <c r="E212" s="10">
        <v>2.83</v>
      </c>
      <c r="F212" s="10">
        <v>4.6900000000000004</v>
      </c>
      <c r="G212" s="10">
        <v>59.62</v>
      </c>
      <c r="H212" s="10">
        <v>0.02</v>
      </c>
      <c r="I212" s="10">
        <v>0.53</v>
      </c>
      <c r="J212" s="10">
        <v>9.02</v>
      </c>
      <c r="K212" s="10">
        <v>0.01</v>
      </c>
      <c r="L212" s="10">
        <v>111.92</v>
      </c>
      <c r="M212" s="7">
        <v>106.3</v>
      </c>
      <c r="N212" s="10">
        <v>29.46</v>
      </c>
      <c r="O212" s="10">
        <v>0.97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  <c r="ABH212" s="3"/>
      <c r="ABI212" s="3"/>
      <c r="ABJ212" s="3"/>
      <c r="ABK212" s="3"/>
      <c r="ABL212" s="3"/>
      <c r="ABM212" s="3"/>
      <c r="ABN212" s="3"/>
      <c r="ABO212" s="3"/>
      <c r="ABP212" s="3"/>
      <c r="ABQ212" s="3"/>
      <c r="ABR212" s="3"/>
      <c r="ABS212" s="3"/>
      <c r="ABT212" s="3"/>
      <c r="ABU212" s="3"/>
      <c r="ABV212" s="3"/>
      <c r="ABW212" s="3"/>
      <c r="ABX212" s="3"/>
      <c r="ABY212" s="3"/>
      <c r="ABZ212" s="3"/>
      <c r="ACA212" s="3"/>
      <c r="ACB212" s="3"/>
      <c r="ACC212" s="3"/>
      <c r="ACD212" s="3"/>
      <c r="ACE212" s="3"/>
      <c r="ACF212" s="3"/>
      <c r="ACG212" s="3"/>
      <c r="ACH212" s="3"/>
      <c r="ACI212" s="3"/>
      <c r="ACJ212" s="3"/>
      <c r="ACK212" s="3"/>
      <c r="ACL212" s="3"/>
      <c r="ACM212" s="3"/>
      <c r="ACN212" s="3"/>
      <c r="ACO212" s="3"/>
      <c r="ACP212" s="3"/>
      <c r="ACQ212" s="3"/>
      <c r="ACR212" s="3"/>
      <c r="ACS212" s="3"/>
      <c r="ACT212" s="3"/>
      <c r="ACU212" s="3"/>
      <c r="ACV212" s="3"/>
      <c r="ACW212" s="3"/>
      <c r="ACX212" s="3"/>
      <c r="ACY212" s="3"/>
      <c r="ACZ212" s="3"/>
      <c r="ADA212" s="3"/>
      <c r="ADB212" s="3"/>
      <c r="ADC212" s="3"/>
      <c r="ADD212" s="3"/>
      <c r="ADE212" s="3"/>
      <c r="ADF212" s="3"/>
      <c r="ADG212" s="3"/>
      <c r="ADH212" s="3"/>
      <c r="ADI212" s="3"/>
      <c r="ADJ212" s="3"/>
      <c r="ADK212" s="3"/>
      <c r="ADL212" s="3"/>
      <c r="ADM212" s="3"/>
      <c r="ADN212" s="3"/>
      <c r="ADO212" s="3"/>
      <c r="ADP212" s="3"/>
      <c r="ADQ212" s="3"/>
      <c r="ADR212" s="3"/>
      <c r="ADS212" s="3"/>
      <c r="ADT212" s="3"/>
      <c r="ADU212" s="3"/>
      <c r="ADV212" s="3"/>
      <c r="ADW212" s="3"/>
      <c r="ADX212" s="3"/>
      <c r="ADY212" s="3"/>
      <c r="ADZ212" s="3"/>
      <c r="AEA212" s="3"/>
      <c r="AEB212" s="3"/>
      <c r="AEC212" s="3"/>
      <c r="AED212" s="3"/>
      <c r="AEE212" s="3"/>
      <c r="AEF212" s="3"/>
      <c r="AEG212" s="3"/>
      <c r="AEH212" s="3"/>
      <c r="AEI212" s="3"/>
      <c r="AEJ212" s="3"/>
      <c r="AEK212" s="3"/>
      <c r="AEL212" s="3"/>
      <c r="AEM212" s="3"/>
      <c r="AEN212" s="3"/>
      <c r="AEO212" s="3"/>
      <c r="AEP212" s="3"/>
      <c r="AEQ212" s="3"/>
      <c r="AER212" s="3"/>
      <c r="AES212" s="3"/>
      <c r="AET212" s="3"/>
      <c r="AEU212" s="3"/>
      <c r="AEV212" s="3"/>
      <c r="AEW212" s="3"/>
      <c r="AEX212" s="3"/>
      <c r="AEY212" s="3"/>
      <c r="AEZ212" s="3"/>
      <c r="AFA212" s="3"/>
      <c r="AFB212" s="3"/>
      <c r="AFC212" s="3"/>
      <c r="AFD212" s="3"/>
      <c r="AFE212" s="3"/>
      <c r="AFF212" s="3"/>
      <c r="AFG212" s="3"/>
      <c r="AFH212" s="3"/>
      <c r="AFI212" s="3"/>
      <c r="AFJ212" s="3"/>
      <c r="AFK212" s="3"/>
      <c r="AFL212" s="3"/>
      <c r="AFM212" s="3"/>
      <c r="AFN212" s="3"/>
      <c r="AFO212" s="3"/>
      <c r="AFP212" s="3"/>
      <c r="AFQ212" s="3"/>
      <c r="AFR212" s="3"/>
      <c r="AFS212" s="3"/>
      <c r="AFT212" s="3"/>
      <c r="AFU212" s="3"/>
      <c r="AFV212" s="3"/>
      <c r="AFW212" s="3"/>
      <c r="AFX212" s="3"/>
      <c r="AFY212" s="3"/>
      <c r="AFZ212" s="3"/>
      <c r="AGA212" s="3"/>
      <c r="AGB212" s="3"/>
      <c r="AGC212" s="3"/>
      <c r="AGD212" s="3"/>
      <c r="AGE212" s="3"/>
      <c r="AGF212" s="3"/>
      <c r="AGG212" s="3"/>
      <c r="AGH212" s="3"/>
      <c r="AGI212" s="3"/>
      <c r="AGJ212" s="3"/>
      <c r="AGK212" s="3"/>
      <c r="AGL212" s="3"/>
      <c r="AGM212" s="3"/>
      <c r="AGN212" s="3"/>
      <c r="AGO212" s="3"/>
      <c r="AGP212" s="3"/>
      <c r="AGQ212" s="3"/>
      <c r="AGR212" s="3"/>
      <c r="AGS212" s="3"/>
      <c r="AGT212" s="3"/>
      <c r="AGU212" s="3"/>
      <c r="AGV212" s="3"/>
      <c r="AGW212" s="3"/>
      <c r="AGX212" s="3"/>
      <c r="AGY212" s="3"/>
      <c r="AGZ212" s="3"/>
      <c r="AHA212" s="3"/>
      <c r="AHB212" s="3"/>
      <c r="AHC212" s="3"/>
      <c r="AHD212" s="3"/>
      <c r="AHE212" s="3"/>
      <c r="AHF212" s="3"/>
      <c r="AHG212" s="3"/>
      <c r="AHH212" s="3"/>
      <c r="AHI212" s="3"/>
      <c r="AHJ212" s="3"/>
      <c r="AHK212" s="3"/>
      <c r="AHL212" s="3"/>
      <c r="AHM212" s="3"/>
      <c r="AHN212" s="3"/>
      <c r="AHO212" s="3"/>
      <c r="AHP212" s="3"/>
      <c r="AHQ212" s="3"/>
      <c r="AHR212" s="3"/>
      <c r="AHS212" s="3"/>
      <c r="AHT212" s="3"/>
      <c r="AHU212" s="3"/>
      <c r="AHV212" s="3"/>
      <c r="AHW212" s="3"/>
      <c r="AHX212" s="3"/>
      <c r="AHY212" s="3"/>
      <c r="AHZ212" s="3"/>
      <c r="AIA212" s="3"/>
      <c r="AIB212" s="3"/>
      <c r="AIC212" s="3"/>
      <c r="AID212" s="3"/>
      <c r="AIE212" s="3"/>
      <c r="AIF212" s="3"/>
      <c r="AIG212" s="3"/>
      <c r="AIH212" s="3"/>
      <c r="AII212" s="3"/>
      <c r="AIJ212" s="3"/>
      <c r="AIK212" s="3"/>
      <c r="AIL212" s="3"/>
      <c r="AIM212" s="3"/>
      <c r="AIN212" s="3"/>
      <c r="AIO212" s="3"/>
      <c r="AIP212" s="3"/>
      <c r="AIQ212" s="3"/>
      <c r="AIR212" s="3"/>
      <c r="AIS212" s="3"/>
      <c r="AIT212" s="3"/>
      <c r="AIU212" s="3"/>
      <c r="AIV212" s="3"/>
      <c r="AIW212" s="3"/>
      <c r="AIX212" s="3"/>
      <c r="AIY212" s="3"/>
      <c r="AIZ212" s="3"/>
      <c r="AJA212" s="3"/>
      <c r="AJB212" s="3"/>
      <c r="AJC212" s="3"/>
      <c r="AJD212" s="3"/>
      <c r="AJE212" s="3"/>
      <c r="AJF212" s="3"/>
      <c r="AJG212" s="3"/>
      <c r="AJH212" s="3"/>
      <c r="AJI212" s="3"/>
      <c r="AJJ212" s="3"/>
      <c r="AJK212" s="3"/>
      <c r="AJL212" s="3"/>
      <c r="AJM212" s="3"/>
      <c r="AJN212" s="3"/>
      <c r="AJO212" s="3"/>
      <c r="AJP212" s="3"/>
      <c r="AJQ212" s="3"/>
      <c r="AJR212" s="3"/>
      <c r="AJS212" s="3"/>
      <c r="AJT212" s="3"/>
      <c r="AJU212" s="3"/>
      <c r="AJV212" s="3"/>
      <c r="AJW212" s="3"/>
      <c r="AJX212" s="3"/>
      <c r="AJY212" s="3"/>
      <c r="AJZ212" s="3"/>
      <c r="AKA212" s="3"/>
      <c r="AKB212" s="3"/>
      <c r="AKC212" s="3"/>
      <c r="AKD212" s="3"/>
      <c r="AKE212" s="3"/>
      <c r="AKF212" s="3"/>
      <c r="AKG212" s="3"/>
      <c r="AKH212" s="3"/>
      <c r="AKI212" s="3"/>
      <c r="AKJ212" s="3"/>
      <c r="AKK212" s="3"/>
      <c r="AKL212" s="3"/>
      <c r="AKM212" s="3"/>
      <c r="AKN212" s="3"/>
      <c r="AKO212" s="3"/>
      <c r="AKP212" s="3"/>
      <c r="AKQ212" s="3"/>
      <c r="AKR212" s="3"/>
      <c r="AKS212" s="3"/>
      <c r="AKT212" s="3"/>
      <c r="AKU212" s="3"/>
      <c r="AKV212" s="3"/>
      <c r="AKW212" s="3"/>
      <c r="AKX212" s="3"/>
      <c r="AKY212" s="3"/>
      <c r="AKZ212" s="3"/>
      <c r="ALA212" s="3"/>
      <c r="ALB212" s="3"/>
      <c r="ALC212" s="3"/>
      <c r="ALD212" s="3"/>
      <c r="ALE212" s="3"/>
      <c r="ALF212" s="3"/>
      <c r="ALG212" s="3"/>
      <c r="ALH212" s="3"/>
      <c r="ALI212" s="3"/>
      <c r="ALJ212" s="3"/>
      <c r="ALK212" s="3"/>
      <c r="ALL212" s="3"/>
      <c r="ALM212" s="3"/>
      <c r="ALN212" s="3"/>
      <c r="ALO212" s="3"/>
      <c r="ALP212" s="3"/>
      <c r="ALQ212" s="3"/>
      <c r="ALR212" s="3"/>
      <c r="ALS212" s="3"/>
      <c r="ALT212" s="3"/>
      <c r="ALU212" s="3"/>
      <c r="ALV212" s="3"/>
      <c r="ALW212" s="3"/>
      <c r="ALX212" s="3"/>
      <c r="ALY212" s="3"/>
      <c r="ALZ212" s="3"/>
      <c r="AMA212" s="3"/>
      <c r="AMB212" s="3"/>
      <c r="AMC212" s="3"/>
      <c r="AMD212" s="3"/>
      <c r="AME212" s="3"/>
      <c r="AMF212" s="3"/>
      <c r="AMG212" s="3"/>
      <c r="AMH212" s="3"/>
      <c r="AMI212" s="3"/>
    </row>
    <row r="213" spans="1:1023" ht="12.75" x14ac:dyDescent="0.2">
      <c r="A213" s="10"/>
      <c r="B213" s="8" t="s">
        <v>81</v>
      </c>
      <c r="C213" s="9">
        <v>40</v>
      </c>
      <c r="D213" s="10">
        <v>3.17</v>
      </c>
      <c r="E213" s="10">
        <v>0.57999999999999996</v>
      </c>
      <c r="F213" s="10">
        <v>19.02</v>
      </c>
      <c r="G213" s="10">
        <v>95.04</v>
      </c>
      <c r="H213" s="10">
        <v>0.08</v>
      </c>
      <c r="I213" s="11"/>
      <c r="J213" s="11"/>
      <c r="K213" s="10">
        <v>0.48</v>
      </c>
      <c r="L213" s="10">
        <v>13.92</v>
      </c>
      <c r="M213" s="9">
        <v>72</v>
      </c>
      <c r="N213" s="10">
        <v>22.56</v>
      </c>
      <c r="O213" s="10">
        <v>1.87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  <c r="ADE213" s="3"/>
      <c r="ADF213" s="3"/>
      <c r="ADG213" s="3"/>
      <c r="ADH213" s="3"/>
      <c r="ADI213" s="3"/>
      <c r="ADJ213" s="3"/>
      <c r="ADK213" s="3"/>
      <c r="ADL213" s="3"/>
      <c r="ADM213" s="3"/>
      <c r="ADN213" s="3"/>
      <c r="ADO213" s="3"/>
      <c r="ADP213" s="3"/>
      <c r="ADQ213" s="3"/>
      <c r="ADR213" s="3"/>
      <c r="ADS213" s="3"/>
      <c r="ADT213" s="3"/>
      <c r="ADU213" s="3"/>
      <c r="ADV213" s="3"/>
      <c r="ADW213" s="3"/>
      <c r="ADX213" s="3"/>
      <c r="ADY213" s="3"/>
      <c r="ADZ213" s="3"/>
      <c r="AEA213" s="3"/>
      <c r="AEB213" s="3"/>
      <c r="AEC213" s="3"/>
      <c r="AED213" s="3"/>
      <c r="AEE213" s="3"/>
      <c r="AEF213" s="3"/>
      <c r="AEG213" s="3"/>
      <c r="AEH213" s="3"/>
      <c r="AEI213" s="3"/>
      <c r="AEJ213" s="3"/>
      <c r="AEK213" s="3"/>
      <c r="AEL213" s="3"/>
      <c r="AEM213" s="3"/>
      <c r="AEN213" s="3"/>
      <c r="AEO213" s="3"/>
      <c r="AEP213" s="3"/>
      <c r="AEQ213" s="3"/>
      <c r="AER213" s="3"/>
      <c r="AES213" s="3"/>
      <c r="AET213" s="3"/>
      <c r="AEU213" s="3"/>
      <c r="AEV213" s="3"/>
      <c r="AEW213" s="3"/>
      <c r="AEX213" s="3"/>
      <c r="AEY213" s="3"/>
      <c r="AEZ213" s="3"/>
      <c r="AFA213" s="3"/>
      <c r="AFB213" s="3"/>
      <c r="AFC213" s="3"/>
      <c r="AFD213" s="3"/>
      <c r="AFE213" s="3"/>
      <c r="AFF213" s="3"/>
      <c r="AFG213" s="3"/>
      <c r="AFH213" s="3"/>
      <c r="AFI213" s="3"/>
      <c r="AFJ213" s="3"/>
      <c r="AFK213" s="3"/>
      <c r="AFL213" s="3"/>
      <c r="AFM213" s="3"/>
      <c r="AFN213" s="3"/>
      <c r="AFO213" s="3"/>
      <c r="AFP213" s="3"/>
      <c r="AFQ213" s="3"/>
      <c r="AFR213" s="3"/>
      <c r="AFS213" s="3"/>
      <c r="AFT213" s="3"/>
      <c r="AFU213" s="3"/>
      <c r="AFV213" s="3"/>
      <c r="AFW213" s="3"/>
      <c r="AFX213" s="3"/>
      <c r="AFY213" s="3"/>
      <c r="AFZ213" s="3"/>
      <c r="AGA213" s="3"/>
      <c r="AGB213" s="3"/>
      <c r="AGC213" s="3"/>
      <c r="AGD213" s="3"/>
      <c r="AGE213" s="3"/>
      <c r="AGF213" s="3"/>
      <c r="AGG213" s="3"/>
      <c r="AGH213" s="3"/>
      <c r="AGI213" s="3"/>
      <c r="AGJ213" s="3"/>
      <c r="AGK213" s="3"/>
      <c r="AGL213" s="3"/>
      <c r="AGM213" s="3"/>
      <c r="AGN213" s="3"/>
      <c r="AGO213" s="3"/>
      <c r="AGP213" s="3"/>
      <c r="AGQ213" s="3"/>
      <c r="AGR213" s="3"/>
      <c r="AGS213" s="3"/>
      <c r="AGT213" s="3"/>
      <c r="AGU213" s="3"/>
      <c r="AGV213" s="3"/>
      <c r="AGW213" s="3"/>
      <c r="AGX213" s="3"/>
      <c r="AGY213" s="3"/>
      <c r="AGZ213" s="3"/>
      <c r="AHA213" s="3"/>
      <c r="AHB213" s="3"/>
      <c r="AHC213" s="3"/>
      <c r="AHD213" s="3"/>
      <c r="AHE213" s="3"/>
      <c r="AHF213" s="3"/>
      <c r="AHG213" s="3"/>
      <c r="AHH213" s="3"/>
      <c r="AHI213" s="3"/>
      <c r="AHJ213" s="3"/>
      <c r="AHK213" s="3"/>
      <c r="AHL213" s="3"/>
      <c r="AHM213" s="3"/>
      <c r="AHN213" s="3"/>
      <c r="AHO213" s="3"/>
      <c r="AHP213" s="3"/>
      <c r="AHQ213" s="3"/>
      <c r="AHR213" s="3"/>
      <c r="AHS213" s="3"/>
      <c r="AHT213" s="3"/>
      <c r="AHU213" s="3"/>
      <c r="AHV213" s="3"/>
      <c r="AHW213" s="3"/>
      <c r="AHX213" s="3"/>
      <c r="AHY213" s="3"/>
      <c r="AHZ213" s="3"/>
      <c r="AIA213" s="3"/>
      <c r="AIB213" s="3"/>
      <c r="AIC213" s="3"/>
      <c r="AID213" s="3"/>
      <c r="AIE213" s="3"/>
      <c r="AIF213" s="3"/>
      <c r="AIG213" s="3"/>
      <c r="AIH213" s="3"/>
      <c r="AII213" s="3"/>
      <c r="AIJ213" s="3"/>
      <c r="AIK213" s="3"/>
      <c r="AIL213" s="3"/>
      <c r="AIM213" s="3"/>
      <c r="AIN213" s="3"/>
      <c r="AIO213" s="3"/>
      <c r="AIP213" s="3"/>
      <c r="AIQ213" s="3"/>
      <c r="AIR213" s="3"/>
      <c r="AIS213" s="3"/>
      <c r="AIT213" s="3"/>
      <c r="AIU213" s="3"/>
      <c r="AIV213" s="3"/>
      <c r="AIW213" s="3"/>
      <c r="AIX213" s="3"/>
      <c r="AIY213" s="3"/>
      <c r="AIZ213" s="3"/>
      <c r="AJA213" s="3"/>
      <c r="AJB213" s="3"/>
      <c r="AJC213" s="3"/>
      <c r="AJD213" s="3"/>
      <c r="AJE213" s="3"/>
      <c r="AJF213" s="3"/>
      <c r="AJG213" s="3"/>
      <c r="AJH213" s="3"/>
      <c r="AJI213" s="3"/>
      <c r="AJJ213" s="3"/>
      <c r="AJK213" s="3"/>
      <c r="AJL213" s="3"/>
      <c r="AJM213" s="3"/>
      <c r="AJN213" s="3"/>
      <c r="AJO213" s="3"/>
      <c r="AJP213" s="3"/>
      <c r="AJQ213" s="3"/>
      <c r="AJR213" s="3"/>
      <c r="AJS213" s="3"/>
      <c r="AJT213" s="3"/>
      <c r="AJU213" s="3"/>
      <c r="AJV213" s="3"/>
      <c r="AJW213" s="3"/>
      <c r="AJX213" s="3"/>
      <c r="AJY213" s="3"/>
      <c r="AJZ213" s="3"/>
      <c r="AKA213" s="3"/>
      <c r="AKB213" s="3"/>
      <c r="AKC213" s="3"/>
      <c r="AKD213" s="3"/>
      <c r="AKE213" s="3"/>
      <c r="AKF213" s="3"/>
      <c r="AKG213" s="3"/>
      <c r="AKH213" s="3"/>
      <c r="AKI213" s="3"/>
      <c r="AKJ213" s="3"/>
      <c r="AKK213" s="3"/>
      <c r="AKL213" s="3"/>
      <c r="AKM213" s="3"/>
      <c r="AKN213" s="3"/>
      <c r="AKO213" s="3"/>
      <c r="AKP213" s="3"/>
      <c r="AKQ213" s="3"/>
      <c r="AKR213" s="3"/>
      <c r="AKS213" s="3"/>
      <c r="AKT213" s="3"/>
      <c r="AKU213" s="3"/>
      <c r="AKV213" s="3"/>
      <c r="AKW213" s="3"/>
      <c r="AKX213" s="3"/>
      <c r="AKY213" s="3"/>
      <c r="AKZ213" s="3"/>
      <c r="ALA213" s="3"/>
      <c r="ALB213" s="3"/>
      <c r="ALC213" s="3"/>
      <c r="ALD213" s="3"/>
      <c r="ALE213" s="3"/>
      <c r="ALF213" s="3"/>
      <c r="ALG213" s="3"/>
      <c r="ALH213" s="3"/>
      <c r="ALI213" s="3"/>
      <c r="ALJ213" s="3"/>
      <c r="ALK213" s="3"/>
      <c r="ALL213" s="3"/>
      <c r="ALM213" s="3"/>
      <c r="ALN213" s="3"/>
      <c r="ALO213" s="3"/>
      <c r="ALP213" s="3"/>
      <c r="ALQ213" s="3"/>
      <c r="ALR213" s="3"/>
      <c r="ALS213" s="3"/>
      <c r="ALT213" s="3"/>
      <c r="ALU213" s="3"/>
      <c r="ALV213" s="3"/>
      <c r="ALW213" s="3"/>
      <c r="ALX213" s="3"/>
      <c r="ALY213" s="3"/>
      <c r="ALZ213" s="3"/>
      <c r="AMA213" s="3"/>
      <c r="AMB213" s="3"/>
      <c r="AMC213" s="3"/>
      <c r="AMD213" s="3"/>
      <c r="AME213" s="3"/>
      <c r="AMF213" s="3"/>
      <c r="AMG213" s="3"/>
      <c r="AMH213" s="3"/>
      <c r="AMI213" s="3"/>
    </row>
    <row r="214" spans="1:1023" ht="12.75" x14ac:dyDescent="0.2">
      <c r="A214" s="134" t="s">
        <v>33</v>
      </c>
      <c r="B214" s="134"/>
      <c r="C214" s="12">
        <f>SUM(C209:C213)</f>
        <v>570</v>
      </c>
      <c r="D214" s="10">
        <v>22.65</v>
      </c>
      <c r="E214" s="10">
        <v>9.1300000000000008</v>
      </c>
      <c r="F214" s="7">
        <v>62.9</v>
      </c>
      <c r="G214" s="10">
        <v>426.41</v>
      </c>
      <c r="H214" s="10">
        <v>0.42</v>
      </c>
      <c r="I214" s="10">
        <v>5.15</v>
      </c>
      <c r="J214" s="10">
        <v>36.520000000000003</v>
      </c>
      <c r="K214" s="10">
        <v>1.86</v>
      </c>
      <c r="L214" s="10">
        <v>300.32</v>
      </c>
      <c r="M214" s="10">
        <v>481.91</v>
      </c>
      <c r="N214" s="10">
        <v>187.64</v>
      </c>
      <c r="O214" s="7">
        <v>6.9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  <c r="ABH214" s="3"/>
      <c r="ABI214" s="3"/>
      <c r="ABJ214" s="3"/>
      <c r="ABK214" s="3"/>
      <c r="ABL214" s="3"/>
      <c r="ABM214" s="3"/>
      <c r="ABN214" s="3"/>
      <c r="ABO214" s="3"/>
      <c r="ABP214" s="3"/>
      <c r="ABQ214" s="3"/>
      <c r="ABR214" s="3"/>
      <c r="ABS214" s="3"/>
      <c r="ABT214" s="3"/>
      <c r="ABU214" s="3"/>
      <c r="ABV214" s="3"/>
      <c r="ABW214" s="3"/>
      <c r="ABX214" s="3"/>
      <c r="ABY214" s="3"/>
      <c r="ABZ214" s="3"/>
      <c r="ACA214" s="3"/>
      <c r="ACB214" s="3"/>
      <c r="ACC214" s="3"/>
      <c r="ACD214" s="3"/>
      <c r="ACE214" s="3"/>
      <c r="ACF214" s="3"/>
      <c r="ACG214" s="3"/>
      <c r="ACH214" s="3"/>
      <c r="ACI214" s="3"/>
      <c r="ACJ214" s="3"/>
      <c r="ACK214" s="3"/>
      <c r="ACL214" s="3"/>
      <c r="ACM214" s="3"/>
      <c r="ACN214" s="3"/>
      <c r="ACO214" s="3"/>
      <c r="ACP214" s="3"/>
      <c r="ACQ214" s="3"/>
      <c r="ACR214" s="3"/>
      <c r="ACS214" s="3"/>
      <c r="ACT214" s="3"/>
      <c r="ACU214" s="3"/>
      <c r="ACV214" s="3"/>
      <c r="ACW214" s="3"/>
      <c r="ACX214" s="3"/>
      <c r="ACY214" s="3"/>
      <c r="ACZ214" s="3"/>
      <c r="ADA214" s="3"/>
      <c r="ADB214" s="3"/>
      <c r="ADC214" s="3"/>
      <c r="ADD214" s="3"/>
      <c r="ADE214" s="3"/>
      <c r="ADF214" s="3"/>
      <c r="ADG214" s="3"/>
      <c r="ADH214" s="3"/>
      <c r="ADI214" s="3"/>
      <c r="ADJ214" s="3"/>
      <c r="ADK214" s="3"/>
      <c r="ADL214" s="3"/>
      <c r="ADM214" s="3"/>
      <c r="ADN214" s="3"/>
      <c r="ADO214" s="3"/>
      <c r="ADP214" s="3"/>
      <c r="ADQ214" s="3"/>
      <c r="ADR214" s="3"/>
      <c r="ADS214" s="3"/>
      <c r="ADT214" s="3"/>
      <c r="ADU214" s="3"/>
      <c r="ADV214" s="3"/>
      <c r="ADW214" s="3"/>
      <c r="ADX214" s="3"/>
      <c r="ADY214" s="3"/>
      <c r="ADZ214" s="3"/>
      <c r="AEA214" s="3"/>
      <c r="AEB214" s="3"/>
      <c r="AEC214" s="3"/>
      <c r="AED214" s="3"/>
      <c r="AEE214" s="3"/>
      <c r="AEF214" s="3"/>
      <c r="AEG214" s="3"/>
      <c r="AEH214" s="3"/>
      <c r="AEI214" s="3"/>
      <c r="AEJ214" s="3"/>
      <c r="AEK214" s="3"/>
      <c r="AEL214" s="3"/>
      <c r="AEM214" s="3"/>
      <c r="AEN214" s="3"/>
      <c r="AEO214" s="3"/>
      <c r="AEP214" s="3"/>
      <c r="AEQ214" s="3"/>
      <c r="AER214" s="3"/>
      <c r="AES214" s="3"/>
      <c r="AET214" s="3"/>
      <c r="AEU214" s="3"/>
      <c r="AEV214" s="3"/>
      <c r="AEW214" s="3"/>
      <c r="AEX214" s="3"/>
      <c r="AEY214" s="3"/>
      <c r="AEZ214" s="3"/>
      <c r="AFA214" s="3"/>
      <c r="AFB214" s="3"/>
      <c r="AFC214" s="3"/>
      <c r="AFD214" s="3"/>
      <c r="AFE214" s="3"/>
      <c r="AFF214" s="3"/>
      <c r="AFG214" s="3"/>
      <c r="AFH214" s="3"/>
      <c r="AFI214" s="3"/>
      <c r="AFJ214" s="3"/>
      <c r="AFK214" s="3"/>
      <c r="AFL214" s="3"/>
      <c r="AFM214" s="3"/>
      <c r="AFN214" s="3"/>
      <c r="AFO214" s="3"/>
      <c r="AFP214" s="3"/>
      <c r="AFQ214" s="3"/>
      <c r="AFR214" s="3"/>
      <c r="AFS214" s="3"/>
      <c r="AFT214" s="3"/>
      <c r="AFU214" s="3"/>
      <c r="AFV214" s="3"/>
      <c r="AFW214" s="3"/>
      <c r="AFX214" s="3"/>
      <c r="AFY214" s="3"/>
      <c r="AFZ214" s="3"/>
      <c r="AGA214" s="3"/>
      <c r="AGB214" s="3"/>
      <c r="AGC214" s="3"/>
      <c r="AGD214" s="3"/>
      <c r="AGE214" s="3"/>
      <c r="AGF214" s="3"/>
      <c r="AGG214" s="3"/>
      <c r="AGH214" s="3"/>
      <c r="AGI214" s="3"/>
      <c r="AGJ214" s="3"/>
      <c r="AGK214" s="3"/>
      <c r="AGL214" s="3"/>
      <c r="AGM214" s="3"/>
      <c r="AGN214" s="3"/>
      <c r="AGO214" s="3"/>
      <c r="AGP214" s="3"/>
      <c r="AGQ214" s="3"/>
      <c r="AGR214" s="3"/>
      <c r="AGS214" s="3"/>
      <c r="AGT214" s="3"/>
      <c r="AGU214" s="3"/>
      <c r="AGV214" s="3"/>
      <c r="AGW214" s="3"/>
      <c r="AGX214" s="3"/>
      <c r="AGY214" s="3"/>
      <c r="AGZ214" s="3"/>
      <c r="AHA214" s="3"/>
      <c r="AHB214" s="3"/>
      <c r="AHC214" s="3"/>
      <c r="AHD214" s="3"/>
      <c r="AHE214" s="3"/>
      <c r="AHF214" s="3"/>
      <c r="AHG214" s="3"/>
      <c r="AHH214" s="3"/>
      <c r="AHI214" s="3"/>
      <c r="AHJ214" s="3"/>
      <c r="AHK214" s="3"/>
      <c r="AHL214" s="3"/>
      <c r="AHM214" s="3"/>
      <c r="AHN214" s="3"/>
      <c r="AHO214" s="3"/>
      <c r="AHP214" s="3"/>
      <c r="AHQ214" s="3"/>
      <c r="AHR214" s="3"/>
      <c r="AHS214" s="3"/>
      <c r="AHT214" s="3"/>
      <c r="AHU214" s="3"/>
      <c r="AHV214" s="3"/>
      <c r="AHW214" s="3"/>
      <c r="AHX214" s="3"/>
      <c r="AHY214" s="3"/>
      <c r="AHZ214" s="3"/>
      <c r="AIA214" s="3"/>
      <c r="AIB214" s="3"/>
      <c r="AIC214" s="3"/>
      <c r="AID214" s="3"/>
      <c r="AIE214" s="3"/>
      <c r="AIF214" s="3"/>
      <c r="AIG214" s="3"/>
      <c r="AIH214" s="3"/>
      <c r="AII214" s="3"/>
      <c r="AIJ214" s="3"/>
      <c r="AIK214" s="3"/>
      <c r="AIL214" s="3"/>
      <c r="AIM214" s="3"/>
      <c r="AIN214" s="3"/>
      <c r="AIO214" s="3"/>
      <c r="AIP214" s="3"/>
      <c r="AIQ214" s="3"/>
      <c r="AIR214" s="3"/>
      <c r="AIS214" s="3"/>
      <c r="AIT214" s="3"/>
      <c r="AIU214" s="3"/>
      <c r="AIV214" s="3"/>
      <c r="AIW214" s="3"/>
      <c r="AIX214" s="3"/>
      <c r="AIY214" s="3"/>
      <c r="AIZ214" s="3"/>
      <c r="AJA214" s="3"/>
      <c r="AJB214" s="3"/>
      <c r="AJC214" s="3"/>
      <c r="AJD214" s="3"/>
      <c r="AJE214" s="3"/>
      <c r="AJF214" s="3"/>
      <c r="AJG214" s="3"/>
      <c r="AJH214" s="3"/>
      <c r="AJI214" s="3"/>
      <c r="AJJ214" s="3"/>
      <c r="AJK214" s="3"/>
      <c r="AJL214" s="3"/>
      <c r="AJM214" s="3"/>
      <c r="AJN214" s="3"/>
      <c r="AJO214" s="3"/>
      <c r="AJP214" s="3"/>
      <c r="AJQ214" s="3"/>
      <c r="AJR214" s="3"/>
      <c r="AJS214" s="3"/>
      <c r="AJT214" s="3"/>
      <c r="AJU214" s="3"/>
      <c r="AJV214" s="3"/>
      <c r="AJW214" s="3"/>
      <c r="AJX214" s="3"/>
      <c r="AJY214" s="3"/>
      <c r="AJZ214" s="3"/>
      <c r="AKA214" s="3"/>
      <c r="AKB214" s="3"/>
      <c r="AKC214" s="3"/>
      <c r="AKD214" s="3"/>
      <c r="AKE214" s="3"/>
      <c r="AKF214" s="3"/>
      <c r="AKG214" s="3"/>
      <c r="AKH214" s="3"/>
      <c r="AKI214" s="3"/>
      <c r="AKJ214" s="3"/>
      <c r="AKK214" s="3"/>
      <c r="AKL214" s="3"/>
      <c r="AKM214" s="3"/>
      <c r="AKN214" s="3"/>
      <c r="AKO214" s="3"/>
      <c r="AKP214" s="3"/>
      <c r="AKQ214" s="3"/>
      <c r="AKR214" s="3"/>
      <c r="AKS214" s="3"/>
      <c r="AKT214" s="3"/>
      <c r="AKU214" s="3"/>
      <c r="AKV214" s="3"/>
      <c r="AKW214" s="3"/>
      <c r="AKX214" s="3"/>
      <c r="AKY214" s="3"/>
      <c r="AKZ214" s="3"/>
      <c r="ALA214" s="3"/>
      <c r="ALB214" s="3"/>
      <c r="ALC214" s="3"/>
      <c r="ALD214" s="3"/>
      <c r="ALE214" s="3"/>
      <c r="ALF214" s="3"/>
      <c r="ALG214" s="3"/>
      <c r="ALH214" s="3"/>
      <c r="ALI214" s="3"/>
      <c r="ALJ214" s="3"/>
      <c r="ALK214" s="3"/>
      <c r="ALL214" s="3"/>
      <c r="ALM214" s="3"/>
      <c r="ALN214" s="3"/>
      <c r="ALO214" s="3"/>
      <c r="ALP214" s="3"/>
      <c r="ALQ214" s="3"/>
      <c r="ALR214" s="3"/>
      <c r="ALS214" s="3"/>
      <c r="ALT214" s="3"/>
      <c r="ALU214" s="3"/>
      <c r="ALV214" s="3"/>
      <c r="ALW214" s="3"/>
      <c r="ALX214" s="3"/>
      <c r="ALY214" s="3"/>
      <c r="ALZ214" s="3"/>
      <c r="AMA214" s="3"/>
      <c r="AMB214" s="3"/>
      <c r="AMC214" s="3"/>
      <c r="AMD214" s="3"/>
      <c r="AME214" s="3"/>
      <c r="AMF214" s="3"/>
      <c r="AMG214" s="3"/>
      <c r="AMH214" s="3"/>
      <c r="AMI214" s="3"/>
    </row>
    <row r="215" spans="1:1023" ht="12.75" x14ac:dyDescent="0.2">
      <c r="A215" s="132" t="s">
        <v>2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  <c r="ABH215" s="3"/>
      <c r="ABI215" s="3"/>
      <c r="ABJ215" s="3"/>
      <c r="ABK215" s="3"/>
      <c r="ABL215" s="3"/>
      <c r="ABM215" s="3"/>
      <c r="ABN215" s="3"/>
      <c r="ABO215" s="3"/>
      <c r="ABP215" s="3"/>
      <c r="ABQ215" s="3"/>
      <c r="ABR215" s="3"/>
      <c r="ABS215" s="3"/>
      <c r="ABT215" s="3"/>
      <c r="ABU215" s="3"/>
      <c r="ABV215" s="3"/>
      <c r="ABW215" s="3"/>
      <c r="ABX215" s="3"/>
      <c r="ABY215" s="3"/>
      <c r="ABZ215" s="3"/>
      <c r="ACA215" s="3"/>
      <c r="ACB215" s="3"/>
      <c r="ACC215" s="3"/>
      <c r="ACD215" s="3"/>
      <c r="ACE215" s="3"/>
      <c r="ACF215" s="3"/>
      <c r="ACG215" s="3"/>
      <c r="ACH215" s="3"/>
      <c r="ACI215" s="3"/>
      <c r="ACJ215" s="3"/>
      <c r="ACK215" s="3"/>
      <c r="ACL215" s="3"/>
      <c r="ACM215" s="3"/>
      <c r="ACN215" s="3"/>
      <c r="ACO215" s="3"/>
      <c r="ACP215" s="3"/>
      <c r="ACQ215" s="3"/>
      <c r="ACR215" s="3"/>
      <c r="ACS215" s="3"/>
      <c r="ACT215" s="3"/>
      <c r="ACU215" s="3"/>
      <c r="ACV215" s="3"/>
      <c r="ACW215" s="3"/>
      <c r="ACX215" s="3"/>
      <c r="ACY215" s="3"/>
      <c r="ACZ215" s="3"/>
      <c r="ADA215" s="3"/>
      <c r="ADB215" s="3"/>
      <c r="ADC215" s="3"/>
      <c r="ADD215" s="3"/>
      <c r="ADE215" s="3"/>
      <c r="ADF215" s="3"/>
      <c r="ADG215" s="3"/>
      <c r="ADH215" s="3"/>
      <c r="ADI215" s="3"/>
      <c r="ADJ215" s="3"/>
      <c r="ADK215" s="3"/>
      <c r="ADL215" s="3"/>
      <c r="ADM215" s="3"/>
      <c r="ADN215" s="3"/>
      <c r="ADO215" s="3"/>
      <c r="ADP215" s="3"/>
      <c r="ADQ215" s="3"/>
      <c r="ADR215" s="3"/>
      <c r="ADS215" s="3"/>
      <c r="ADT215" s="3"/>
      <c r="ADU215" s="3"/>
      <c r="ADV215" s="3"/>
      <c r="ADW215" s="3"/>
      <c r="ADX215" s="3"/>
      <c r="ADY215" s="3"/>
      <c r="ADZ215" s="3"/>
      <c r="AEA215" s="3"/>
      <c r="AEB215" s="3"/>
      <c r="AEC215" s="3"/>
      <c r="AED215" s="3"/>
      <c r="AEE215" s="3"/>
      <c r="AEF215" s="3"/>
      <c r="AEG215" s="3"/>
      <c r="AEH215" s="3"/>
      <c r="AEI215" s="3"/>
      <c r="AEJ215" s="3"/>
      <c r="AEK215" s="3"/>
      <c r="AEL215" s="3"/>
      <c r="AEM215" s="3"/>
      <c r="AEN215" s="3"/>
      <c r="AEO215" s="3"/>
      <c r="AEP215" s="3"/>
      <c r="AEQ215" s="3"/>
      <c r="AER215" s="3"/>
      <c r="AES215" s="3"/>
      <c r="AET215" s="3"/>
      <c r="AEU215" s="3"/>
      <c r="AEV215" s="3"/>
      <c r="AEW215" s="3"/>
      <c r="AEX215" s="3"/>
      <c r="AEY215" s="3"/>
      <c r="AEZ215" s="3"/>
      <c r="AFA215" s="3"/>
      <c r="AFB215" s="3"/>
      <c r="AFC215" s="3"/>
      <c r="AFD215" s="3"/>
      <c r="AFE215" s="3"/>
      <c r="AFF215" s="3"/>
      <c r="AFG215" s="3"/>
      <c r="AFH215" s="3"/>
      <c r="AFI215" s="3"/>
      <c r="AFJ215" s="3"/>
      <c r="AFK215" s="3"/>
      <c r="AFL215" s="3"/>
      <c r="AFM215" s="3"/>
      <c r="AFN215" s="3"/>
      <c r="AFO215" s="3"/>
      <c r="AFP215" s="3"/>
      <c r="AFQ215" s="3"/>
      <c r="AFR215" s="3"/>
      <c r="AFS215" s="3"/>
      <c r="AFT215" s="3"/>
      <c r="AFU215" s="3"/>
      <c r="AFV215" s="3"/>
      <c r="AFW215" s="3"/>
      <c r="AFX215" s="3"/>
      <c r="AFY215" s="3"/>
      <c r="AFZ215" s="3"/>
      <c r="AGA215" s="3"/>
      <c r="AGB215" s="3"/>
      <c r="AGC215" s="3"/>
      <c r="AGD215" s="3"/>
      <c r="AGE215" s="3"/>
      <c r="AGF215" s="3"/>
      <c r="AGG215" s="3"/>
      <c r="AGH215" s="3"/>
      <c r="AGI215" s="3"/>
      <c r="AGJ215" s="3"/>
      <c r="AGK215" s="3"/>
      <c r="AGL215" s="3"/>
      <c r="AGM215" s="3"/>
      <c r="AGN215" s="3"/>
      <c r="AGO215" s="3"/>
      <c r="AGP215" s="3"/>
      <c r="AGQ215" s="3"/>
      <c r="AGR215" s="3"/>
      <c r="AGS215" s="3"/>
      <c r="AGT215" s="3"/>
      <c r="AGU215" s="3"/>
      <c r="AGV215" s="3"/>
      <c r="AGW215" s="3"/>
      <c r="AGX215" s="3"/>
      <c r="AGY215" s="3"/>
      <c r="AGZ215" s="3"/>
      <c r="AHA215" s="3"/>
      <c r="AHB215" s="3"/>
      <c r="AHC215" s="3"/>
      <c r="AHD215" s="3"/>
      <c r="AHE215" s="3"/>
      <c r="AHF215" s="3"/>
      <c r="AHG215" s="3"/>
      <c r="AHH215" s="3"/>
      <c r="AHI215" s="3"/>
      <c r="AHJ215" s="3"/>
      <c r="AHK215" s="3"/>
      <c r="AHL215" s="3"/>
      <c r="AHM215" s="3"/>
      <c r="AHN215" s="3"/>
      <c r="AHO215" s="3"/>
      <c r="AHP215" s="3"/>
      <c r="AHQ215" s="3"/>
      <c r="AHR215" s="3"/>
      <c r="AHS215" s="3"/>
      <c r="AHT215" s="3"/>
      <c r="AHU215" s="3"/>
      <c r="AHV215" s="3"/>
      <c r="AHW215" s="3"/>
      <c r="AHX215" s="3"/>
      <c r="AHY215" s="3"/>
      <c r="AHZ215" s="3"/>
      <c r="AIA215" s="3"/>
      <c r="AIB215" s="3"/>
      <c r="AIC215" s="3"/>
      <c r="AID215" s="3"/>
      <c r="AIE215" s="3"/>
      <c r="AIF215" s="3"/>
      <c r="AIG215" s="3"/>
      <c r="AIH215" s="3"/>
      <c r="AII215" s="3"/>
      <c r="AIJ215" s="3"/>
      <c r="AIK215" s="3"/>
      <c r="AIL215" s="3"/>
      <c r="AIM215" s="3"/>
      <c r="AIN215" s="3"/>
      <c r="AIO215" s="3"/>
      <c r="AIP215" s="3"/>
      <c r="AIQ215" s="3"/>
      <c r="AIR215" s="3"/>
      <c r="AIS215" s="3"/>
      <c r="AIT215" s="3"/>
      <c r="AIU215" s="3"/>
      <c r="AIV215" s="3"/>
      <c r="AIW215" s="3"/>
      <c r="AIX215" s="3"/>
      <c r="AIY215" s="3"/>
      <c r="AIZ215" s="3"/>
      <c r="AJA215" s="3"/>
      <c r="AJB215" s="3"/>
      <c r="AJC215" s="3"/>
      <c r="AJD215" s="3"/>
      <c r="AJE215" s="3"/>
      <c r="AJF215" s="3"/>
      <c r="AJG215" s="3"/>
      <c r="AJH215" s="3"/>
      <c r="AJI215" s="3"/>
      <c r="AJJ215" s="3"/>
      <c r="AJK215" s="3"/>
      <c r="AJL215" s="3"/>
      <c r="AJM215" s="3"/>
      <c r="AJN215" s="3"/>
      <c r="AJO215" s="3"/>
      <c r="AJP215" s="3"/>
      <c r="AJQ215" s="3"/>
      <c r="AJR215" s="3"/>
      <c r="AJS215" s="3"/>
      <c r="AJT215" s="3"/>
      <c r="AJU215" s="3"/>
      <c r="AJV215" s="3"/>
      <c r="AJW215" s="3"/>
      <c r="AJX215" s="3"/>
      <c r="AJY215" s="3"/>
      <c r="AJZ215" s="3"/>
      <c r="AKA215" s="3"/>
      <c r="AKB215" s="3"/>
      <c r="AKC215" s="3"/>
      <c r="AKD215" s="3"/>
      <c r="AKE215" s="3"/>
      <c r="AKF215" s="3"/>
      <c r="AKG215" s="3"/>
      <c r="AKH215" s="3"/>
      <c r="AKI215" s="3"/>
      <c r="AKJ215" s="3"/>
      <c r="AKK215" s="3"/>
      <c r="AKL215" s="3"/>
      <c r="AKM215" s="3"/>
      <c r="AKN215" s="3"/>
      <c r="AKO215" s="3"/>
      <c r="AKP215" s="3"/>
      <c r="AKQ215" s="3"/>
      <c r="AKR215" s="3"/>
      <c r="AKS215" s="3"/>
      <c r="AKT215" s="3"/>
      <c r="AKU215" s="3"/>
      <c r="AKV215" s="3"/>
      <c r="AKW215" s="3"/>
      <c r="AKX215" s="3"/>
      <c r="AKY215" s="3"/>
      <c r="AKZ215" s="3"/>
      <c r="ALA215" s="3"/>
      <c r="ALB215" s="3"/>
      <c r="ALC215" s="3"/>
      <c r="ALD215" s="3"/>
      <c r="ALE215" s="3"/>
      <c r="ALF215" s="3"/>
      <c r="ALG215" s="3"/>
      <c r="ALH215" s="3"/>
      <c r="ALI215" s="3"/>
      <c r="ALJ215" s="3"/>
      <c r="ALK215" s="3"/>
      <c r="ALL215" s="3"/>
      <c r="ALM215" s="3"/>
      <c r="ALN215" s="3"/>
      <c r="ALO215" s="3"/>
      <c r="ALP215" s="3"/>
      <c r="ALQ215" s="3"/>
      <c r="ALR215" s="3"/>
      <c r="ALS215" s="3"/>
      <c r="ALT215" s="3"/>
      <c r="ALU215" s="3"/>
      <c r="ALV215" s="3"/>
      <c r="ALW215" s="3"/>
      <c r="ALX215" s="3"/>
      <c r="ALY215" s="3"/>
      <c r="ALZ215" s="3"/>
      <c r="AMA215" s="3"/>
      <c r="AMB215" s="3"/>
      <c r="AMC215" s="3"/>
      <c r="AMD215" s="3"/>
      <c r="AME215" s="3"/>
      <c r="AMF215" s="3"/>
      <c r="AMG215" s="3"/>
      <c r="AMH215" s="3"/>
      <c r="AMI215" s="3"/>
    </row>
    <row r="216" spans="1:1023" ht="12.75" x14ac:dyDescent="0.2">
      <c r="A216" s="10"/>
      <c r="B216" s="8" t="s">
        <v>82</v>
      </c>
      <c r="C216" s="9">
        <v>20</v>
      </c>
      <c r="D216" s="7">
        <v>1.5</v>
      </c>
      <c r="E216" s="10">
        <v>3.72</v>
      </c>
      <c r="F216" s="10">
        <v>8.26</v>
      </c>
      <c r="G216" s="10">
        <v>73.52</v>
      </c>
      <c r="H216" s="10">
        <v>0.03</v>
      </c>
      <c r="I216" s="10">
        <v>0.84</v>
      </c>
      <c r="J216" s="10">
        <v>40.81</v>
      </c>
      <c r="K216" s="10">
        <v>1.89</v>
      </c>
      <c r="L216" s="10">
        <v>24.24</v>
      </c>
      <c r="M216" s="10">
        <v>37.869999999999997</v>
      </c>
      <c r="N216" s="10">
        <v>26.37</v>
      </c>
      <c r="O216" s="10">
        <v>0.56999999999999995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  <c r="ABH216" s="3"/>
      <c r="ABI216" s="3"/>
      <c r="ABJ216" s="3"/>
      <c r="ABK216" s="3"/>
      <c r="ABL216" s="3"/>
      <c r="ABM216" s="3"/>
      <c r="ABN216" s="3"/>
      <c r="ABO216" s="3"/>
      <c r="ABP216" s="3"/>
      <c r="ABQ216" s="3"/>
      <c r="ABR216" s="3"/>
      <c r="ABS216" s="3"/>
      <c r="ABT216" s="3"/>
      <c r="ABU216" s="3"/>
      <c r="ABV216" s="3"/>
      <c r="ABW216" s="3"/>
      <c r="ABX216" s="3"/>
      <c r="ABY216" s="3"/>
      <c r="ABZ216" s="3"/>
      <c r="ACA216" s="3"/>
      <c r="ACB216" s="3"/>
      <c r="ACC216" s="3"/>
      <c r="ACD216" s="3"/>
      <c r="ACE216" s="3"/>
      <c r="ACF216" s="3"/>
      <c r="ACG216" s="3"/>
      <c r="ACH216" s="3"/>
      <c r="ACI216" s="3"/>
      <c r="ACJ216" s="3"/>
      <c r="ACK216" s="3"/>
      <c r="ACL216" s="3"/>
      <c r="ACM216" s="3"/>
      <c r="ACN216" s="3"/>
      <c r="ACO216" s="3"/>
      <c r="ACP216" s="3"/>
      <c r="ACQ216" s="3"/>
      <c r="ACR216" s="3"/>
      <c r="ACS216" s="3"/>
      <c r="ACT216" s="3"/>
      <c r="ACU216" s="3"/>
      <c r="ACV216" s="3"/>
      <c r="ACW216" s="3"/>
      <c r="ACX216" s="3"/>
      <c r="ACY216" s="3"/>
      <c r="ACZ216" s="3"/>
      <c r="ADA216" s="3"/>
      <c r="ADB216" s="3"/>
      <c r="ADC216" s="3"/>
      <c r="ADD216" s="3"/>
      <c r="ADE216" s="3"/>
      <c r="ADF216" s="3"/>
      <c r="ADG216" s="3"/>
      <c r="ADH216" s="3"/>
      <c r="ADI216" s="3"/>
      <c r="ADJ216" s="3"/>
      <c r="ADK216" s="3"/>
      <c r="ADL216" s="3"/>
      <c r="ADM216" s="3"/>
      <c r="ADN216" s="3"/>
      <c r="ADO216" s="3"/>
      <c r="ADP216" s="3"/>
      <c r="ADQ216" s="3"/>
      <c r="ADR216" s="3"/>
      <c r="ADS216" s="3"/>
      <c r="ADT216" s="3"/>
      <c r="ADU216" s="3"/>
      <c r="ADV216" s="3"/>
      <c r="ADW216" s="3"/>
      <c r="ADX216" s="3"/>
      <c r="ADY216" s="3"/>
      <c r="ADZ216" s="3"/>
      <c r="AEA216" s="3"/>
      <c r="AEB216" s="3"/>
      <c r="AEC216" s="3"/>
      <c r="AED216" s="3"/>
      <c r="AEE216" s="3"/>
      <c r="AEF216" s="3"/>
      <c r="AEG216" s="3"/>
      <c r="AEH216" s="3"/>
      <c r="AEI216" s="3"/>
      <c r="AEJ216" s="3"/>
      <c r="AEK216" s="3"/>
      <c r="AEL216" s="3"/>
      <c r="AEM216" s="3"/>
      <c r="AEN216" s="3"/>
      <c r="AEO216" s="3"/>
      <c r="AEP216" s="3"/>
      <c r="AEQ216" s="3"/>
      <c r="AER216" s="3"/>
      <c r="AES216" s="3"/>
      <c r="AET216" s="3"/>
      <c r="AEU216" s="3"/>
      <c r="AEV216" s="3"/>
      <c r="AEW216" s="3"/>
      <c r="AEX216" s="3"/>
      <c r="AEY216" s="3"/>
      <c r="AEZ216" s="3"/>
      <c r="AFA216" s="3"/>
      <c r="AFB216" s="3"/>
      <c r="AFC216" s="3"/>
      <c r="AFD216" s="3"/>
      <c r="AFE216" s="3"/>
      <c r="AFF216" s="3"/>
      <c r="AFG216" s="3"/>
      <c r="AFH216" s="3"/>
      <c r="AFI216" s="3"/>
      <c r="AFJ216" s="3"/>
      <c r="AFK216" s="3"/>
      <c r="AFL216" s="3"/>
      <c r="AFM216" s="3"/>
      <c r="AFN216" s="3"/>
      <c r="AFO216" s="3"/>
      <c r="AFP216" s="3"/>
      <c r="AFQ216" s="3"/>
      <c r="AFR216" s="3"/>
      <c r="AFS216" s="3"/>
      <c r="AFT216" s="3"/>
      <c r="AFU216" s="3"/>
      <c r="AFV216" s="3"/>
      <c r="AFW216" s="3"/>
      <c r="AFX216" s="3"/>
      <c r="AFY216" s="3"/>
      <c r="AFZ216" s="3"/>
      <c r="AGA216" s="3"/>
      <c r="AGB216" s="3"/>
      <c r="AGC216" s="3"/>
      <c r="AGD216" s="3"/>
      <c r="AGE216" s="3"/>
      <c r="AGF216" s="3"/>
      <c r="AGG216" s="3"/>
      <c r="AGH216" s="3"/>
      <c r="AGI216" s="3"/>
      <c r="AGJ216" s="3"/>
      <c r="AGK216" s="3"/>
      <c r="AGL216" s="3"/>
      <c r="AGM216" s="3"/>
      <c r="AGN216" s="3"/>
      <c r="AGO216" s="3"/>
      <c r="AGP216" s="3"/>
      <c r="AGQ216" s="3"/>
      <c r="AGR216" s="3"/>
      <c r="AGS216" s="3"/>
      <c r="AGT216" s="3"/>
      <c r="AGU216" s="3"/>
      <c r="AGV216" s="3"/>
      <c r="AGW216" s="3"/>
      <c r="AGX216" s="3"/>
      <c r="AGY216" s="3"/>
      <c r="AGZ216" s="3"/>
      <c r="AHA216" s="3"/>
      <c r="AHB216" s="3"/>
      <c r="AHC216" s="3"/>
      <c r="AHD216" s="3"/>
      <c r="AHE216" s="3"/>
      <c r="AHF216" s="3"/>
      <c r="AHG216" s="3"/>
      <c r="AHH216" s="3"/>
      <c r="AHI216" s="3"/>
      <c r="AHJ216" s="3"/>
      <c r="AHK216" s="3"/>
      <c r="AHL216" s="3"/>
      <c r="AHM216" s="3"/>
      <c r="AHN216" s="3"/>
      <c r="AHO216" s="3"/>
      <c r="AHP216" s="3"/>
      <c r="AHQ216" s="3"/>
      <c r="AHR216" s="3"/>
      <c r="AHS216" s="3"/>
      <c r="AHT216" s="3"/>
      <c r="AHU216" s="3"/>
      <c r="AHV216" s="3"/>
      <c r="AHW216" s="3"/>
      <c r="AHX216" s="3"/>
      <c r="AHY216" s="3"/>
      <c r="AHZ216" s="3"/>
      <c r="AIA216" s="3"/>
      <c r="AIB216" s="3"/>
      <c r="AIC216" s="3"/>
      <c r="AID216" s="3"/>
      <c r="AIE216" s="3"/>
      <c r="AIF216" s="3"/>
      <c r="AIG216" s="3"/>
      <c r="AIH216" s="3"/>
      <c r="AII216" s="3"/>
      <c r="AIJ216" s="3"/>
      <c r="AIK216" s="3"/>
      <c r="AIL216" s="3"/>
      <c r="AIM216" s="3"/>
      <c r="AIN216" s="3"/>
      <c r="AIO216" s="3"/>
      <c r="AIP216" s="3"/>
      <c r="AIQ216" s="3"/>
      <c r="AIR216" s="3"/>
      <c r="AIS216" s="3"/>
      <c r="AIT216" s="3"/>
      <c r="AIU216" s="3"/>
      <c r="AIV216" s="3"/>
      <c r="AIW216" s="3"/>
      <c r="AIX216" s="3"/>
      <c r="AIY216" s="3"/>
      <c r="AIZ216" s="3"/>
      <c r="AJA216" s="3"/>
      <c r="AJB216" s="3"/>
      <c r="AJC216" s="3"/>
      <c r="AJD216" s="3"/>
      <c r="AJE216" s="3"/>
      <c r="AJF216" s="3"/>
      <c r="AJG216" s="3"/>
      <c r="AJH216" s="3"/>
      <c r="AJI216" s="3"/>
      <c r="AJJ216" s="3"/>
      <c r="AJK216" s="3"/>
      <c r="AJL216" s="3"/>
      <c r="AJM216" s="3"/>
      <c r="AJN216" s="3"/>
      <c r="AJO216" s="3"/>
      <c r="AJP216" s="3"/>
      <c r="AJQ216" s="3"/>
      <c r="AJR216" s="3"/>
      <c r="AJS216" s="3"/>
      <c r="AJT216" s="3"/>
      <c r="AJU216" s="3"/>
      <c r="AJV216" s="3"/>
      <c r="AJW216" s="3"/>
      <c r="AJX216" s="3"/>
      <c r="AJY216" s="3"/>
      <c r="AJZ216" s="3"/>
      <c r="AKA216" s="3"/>
      <c r="AKB216" s="3"/>
      <c r="AKC216" s="3"/>
      <c r="AKD216" s="3"/>
      <c r="AKE216" s="3"/>
      <c r="AKF216" s="3"/>
      <c r="AKG216" s="3"/>
      <c r="AKH216" s="3"/>
      <c r="AKI216" s="3"/>
      <c r="AKJ216" s="3"/>
      <c r="AKK216" s="3"/>
      <c r="AKL216" s="3"/>
      <c r="AKM216" s="3"/>
      <c r="AKN216" s="3"/>
      <c r="AKO216" s="3"/>
      <c r="AKP216" s="3"/>
      <c r="AKQ216" s="3"/>
      <c r="AKR216" s="3"/>
      <c r="AKS216" s="3"/>
      <c r="AKT216" s="3"/>
      <c r="AKU216" s="3"/>
      <c r="AKV216" s="3"/>
      <c r="AKW216" s="3"/>
      <c r="AKX216" s="3"/>
      <c r="AKY216" s="3"/>
      <c r="AKZ216" s="3"/>
      <c r="ALA216" s="3"/>
      <c r="ALB216" s="3"/>
      <c r="ALC216" s="3"/>
      <c r="ALD216" s="3"/>
      <c r="ALE216" s="3"/>
      <c r="ALF216" s="3"/>
      <c r="ALG216" s="3"/>
      <c r="ALH216" s="3"/>
      <c r="ALI216" s="3"/>
      <c r="ALJ216" s="3"/>
      <c r="ALK216" s="3"/>
      <c r="ALL216" s="3"/>
      <c r="ALM216" s="3"/>
      <c r="ALN216" s="3"/>
      <c r="ALO216" s="3"/>
      <c r="ALP216" s="3"/>
      <c r="ALQ216" s="3"/>
      <c r="ALR216" s="3"/>
      <c r="ALS216" s="3"/>
      <c r="ALT216" s="3"/>
      <c r="ALU216" s="3"/>
      <c r="ALV216" s="3"/>
      <c r="ALW216" s="3"/>
      <c r="ALX216" s="3"/>
      <c r="ALY216" s="3"/>
      <c r="ALZ216" s="3"/>
      <c r="AMA216" s="3"/>
      <c r="AMB216" s="3"/>
      <c r="AMC216" s="3"/>
      <c r="AMD216" s="3"/>
      <c r="AME216" s="3"/>
      <c r="AMF216" s="3"/>
      <c r="AMG216" s="3"/>
      <c r="AMH216" s="3"/>
      <c r="AMI216" s="3"/>
    </row>
    <row r="217" spans="1:1023" ht="12.75" x14ac:dyDescent="0.2">
      <c r="A217" s="10"/>
      <c r="B217" s="8" t="s">
        <v>83</v>
      </c>
      <c r="C217" s="9">
        <v>100</v>
      </c>
      <c r="D217" s="7">
        <v>3.6</v>
      </c>
      <c r="E217" s="9">
        <v>1</v>
      </c>
      <c r="F217" s="9">
        <v>7</v>
      </c>
      <c r="G217" s="9">
        <v>52</v>
      </c>
      <c r="H217" s="10">
        <v>0.03</v>
      </c>
      <c r="I217" s="7">
        <v>0.6</v>
      </c>
      <c r="J217" s="9">
        <v>10</v>
      </c>
      <c r="K217" s="11"/>
      <c r="L217" s="9">
        <v>124</v>
      </c>
      <c r="M217" s="9">
        <v>95</v>
      </c>
      <c r="N217" s="9">
        <v>15</v>
      </c>
      <c r="O217" s="1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  <c r="ABH217" s="3"/>
      <c r="ABI217" s="3"/>
      <c r="ABJ217" s="3"/>
      <c r="ABK217" s="3"/>
      <c r="ABL217" s="3"/>
      <c r="ABM217" s="3"/>
      <c r="ABN217" s="3"/>
      <c r="ABO217" s="3"/>
      <c r="ABP217" s="3"/>
      <c r="ABQ217" s="3"/>
      <c r="ABR217" s="3"/>
      <c r="ABS217" s="3"/>
      <c r="ABT217" s="3"/>
      <c r="ABU217" s="3"/>
      <c r="ABV217" s="3"/>
      <c r="ABW217" s="3"/>
      <c r="ABX217" s="3"/>
      <c r="ABY217" s="3"/>
      <c r="ABZ217" s="3"/>
      <c r="ACA217" s="3"/>
      <c r="ACB217" s="3"/>
      <c r="ACC217" s="3"/>
      <c r="ACD217" s="3"/>
      <c r="ACE217" s="3"/>
      <c r="ACF217" s="3"/>
      <c r="ACG217" s="3"/>
      <c r="ACH217" s="3"/>
      <c r="ACI217" s="3"/>
      <c r="ACJ217" s="3"/>
      <c r="ACK217" s="3"/>
      <c r="ACL217" s="3"/>
      <c r="ACM217" s="3"/>
      <c r="ACN217" s="3"/>
      <c r="ACO217" s="3"/>
      <c r="ACP217" s="3"/>
      <c r="ACQ217" s="3"/>
      <c r="ACR217" s="3"/>
      <c r="ACS217" s="3"/>
      <c r="ACT217" s="3"/>
      <c r="ACU217" s="3"/>
      <c r="ACV217" s="3"/>
      <c r="ACW217" s="3"/>
      <c r="ACX217" s="3"/>
      <c r="ACY217" s="3"/>
      <c r="ACZ217" s="3"/>
      <c r="ADA217" s="3"/>
      <c r="ADB217" s="3"/>
      <c r="ADC217" s="3"/>
      <c r="ADD217" s="3"/>
      <c r="ADE217" s="3"/>
      <c r="ADF217" s="3"/>
      <c r="ADG217" s="3"/>
      <c r="ADH217" s="3"/>
      <c r="ADI217" s="3"/>
      <c r="ADJ217" s="3"/>
      <c r="ADK217" s="3"/>
      <c r="ADL217" s="3"/>
      <c r="ADM217" s="3"/>
      <c r="ADN217" s="3"/>
      <c r="ADO217" s="3"/>
      <c r="ADP217" s="3"/>
      <c r="ADQ217" s="3"/>
      <c r="ADR217" s="3"/>
      <c r="ADS217" s="3"/>
      <c r="ADT217" s="3"/>
      <c r="ADU217" s="3"/>
      <c r="ADV217" s="3"/>
      <c r="ADW217" s="3"/>
      <c r="ADX217" s="3"/>
      <c r="ADY217" s="3"/>
      <c r="ADZ217" s="3"/>
      <c r="AEA217" s="3"/>
      <c r="AEB217" s="3"/>
      <c r="AEC217" s="3"/>
      <c r="AED217" s="3"/>
      <c r="AEE217" s="3"/>
      <c r="AEF217" s="3"/>
      <c r="AEG217" s="3"/>
      <c r="AEH217" s="3"/>
      <c r="AEI217" s="3"/>
      <c r="AEJ217" s="3"/>
      <c r="AEK217" s="3"/>
      <c r="AEL217" s="3"/>
      <c r="AEM217" s="3"/>
      <c r="AEN217" s="3"/>
      <c r="AEO217" s="3"/>
      <c r="AEP217" s="3"/>
      <c r="AEQ217" s="3"/>
      <c r="AER217" s="3"/>
      <c r="AES217" s="3"/>
      <c r="AET217" s="3"/>
      <c r="AEU217" s="3"/>
      <c r="AEV217" s="3"/>
      <c r="AEW217" s="3"/>
      <c r="AEX217" s="3"/>
      <c r="AEY217" s="3"/>
      <c r="AEZ217" s="3"/>
      <c r="AFA217" s="3"/>
      <c r="AFB217" s="3"/>
      <c r="AFC217" s="3"/>
      <c r="AFD217" s="3"/>
      <c r="AFE217" s="3"/>
      <c r="AFF217" s="3"/>
      <c r="AFG217" s="3"/>
      <c r="AFH217" s="3"/>
      <c r="AFI217" s="3"/>
      <c r="AFJ217" s="3"/>
      <c r="AFK217" s="3"/>
      <c r="AFL217" s="3"/>
      <c r="AFM217" s="3"/>
      <c r="AFN217" s="3"/>
      <c r="AFO217" s="3"/>
      <c r="AFP217" s="3"/>
      <c r="AFQ217" s="3"/>
      <c r="AFR217" s="3"/>
      <c r="AFS217" s="3"/>
      <c r="AFT217" s="3"/>
      <c r="AFU217" s="3"/>
      <c r="AFV217" s="3"/>
      <c r="AFW217" s="3"/>
      <c r="AFX217" s="3"/>
      <c r="AFY217" s="3"/>
      <c r="AFZ217" s="3"/>
      <c r="AGA217" s="3"/>
      <c r="AGB217" s="3"/>
      <c r="AGC217" s="3"/>
      <c r="AGD217" s="3"/>
      <c r="AGE217" s="3"/>
      <c r="AGF217" s="3"/>
      <c r="AGG217" s="3"/>
      <c r="AGH217" s="3"/>
      <c r="AGI217" s="3"/>
      <c r="AGJ217" s="3"/>
      <c r="AGK217" s="3"/>
      <c r="AGL217" s="3"/>
      <c r="AGM217" s="3"/>
      <c r="AGN217" s="3"/>
      <c r="AGO217" s="3"/>
      <c r="AGP217" s="3"/>
      <c r="AGQ217" s="3"/>
      <c r="AGR217" s="3"/>
      <c r="AGS217" s="3"/>
      <c r="AGT217" s="3"/>
      <c r="AGU217" s="3"/>
      <c r="AGV217" s="3"/>
      <c r="AGW217" s="3"/>
      <c r="AGX217" s="3"/>
      <c r="AGY217" s="3"/>
      <c r="AGZ217" s="3"/>
      <c r="AHA217" s="3"/>
      <c r="AHB217" s="3"/>
      <c r="AHC217" s="3"/>
      <c r="AHD217" s="3"/>
      <c r="AHE217" s="3"/>
      <c r="AHF217" s="3"/>
      <c r="AHG217" s="3"/>
      <c r="AHH217" s="3"/>
      <c r="AHI217" s="3"/>
      <c r="AHJ217" s="3"/>
      <c r="AHK217" s="3"/>
      <c r="AHL217" s="3"/>
      <c r="AHM217" s="3"/>
      <c r="AHN217" s="3"/>
      <c r="AHO217" s="3"/>
      <c r="AHP217" s="3"/>
      <c r="AHQ217" s="3"/>
      <c r="AHR217" s="3"/>
      <c r="AHS217" s="3"/>
      <c r="AHT217" s="3"/>
      <c r="AHU217" s="3"/>
      <c r="AHV217" s="3"/>
      <c r="AHW217" s="3"/>
      <c r="AHX217" s="3"/>
      <c r="AHY217" s="3"/>
      <c r="AHZ217" s="3"/>
      <c r="AIA217" s="3"/>
      <c r="AIB217" s="3"/>
      <c r="AIC217" s="3"/>
      <c r="AID217" s="3"/>
      <c r="AIE217" s="3"/>
      <c r="AIF217" s="3"/>
      <c r="AIG217" s="3"/>
      <c r="AIH217" s="3"/>
      <c r="AII217" s="3"/>
      <c r="AIJ217" s="3"/>
      <c r="AIK217" s="3"/>
      <c r="AIL217" s="3"/>
      <c r="AIM217" s="3"/>
      <c r="AIN217" s="3"/>
      <c r="AIO217" s="3"/>
      <c r="AIP217" s="3"/>
      <c r="AIQ217" s="3"/>
      <c r="AIR217" s="3"/>
      <c r="AIS217" s="3"/>
      <c r="AIT217" s="3"/>
      <c r="AIU217" s="3"/>
      <c r="AIV217" s="3"/>
      <c r="AIW217" s="3"/>
      <c r="AIX217" s="3"/>
      <c r="AIY217" s="3"/>
      <c r="AIZ217" s="3"/>
      <c r="AJA217" s="3"/>
      <c r="AJB217" s="3"/>
      <c r="AJC217" s="3"/>
      <c r="AJD217" s="3"/>
      <c r="AJE217" s="3"/>
      <c r="AJF217" s="3"/>
      <c r="AJG217" s="3"/>
      <c r="AJH217" s="3"/>
      <c r="AJI217" s="3"/>
      <c r="AJJ217" s="3"/>
      <c r="AJK217" s="3"/>
      <c r="AJL217" s="3"/>
      <c r="AJM217" s="3"/>
      <c r="AJN217" s="3"/>
      <c r="AJO217" s="3"/>
      <c r="AJP217" s="3"/>
      <c r="AJQ217" s="3"/>
      <c r="AJR217" s="3"/>
      <c r="AJS217" s="3"/>
      <c r="AJT217" s="3"/>
      <c r="AJU217" s="3"/>
      <c r="AJV217" s="3"/>
      <c r="AJW217" s="3"/>
      <c r="AJX217" s="3"/>
      <c r="AJY217" s="3"/>
      <c r="AJZ217" s="3"/>
      <c r="AKA217" s="3"/>
      <c r="AKB217" s="3"/>
      <c r="AKC217" s="3"/>
      <c r="AKD217" s="3"/>
      <c r="AKE217" s="3"/>
      <c r="AKF217" s="3"/>
      <c r="AKG217" s="3"/>
      <c r="AKH217" s="3"/>
      <c r="AKI217" s="3"/>
      <c r="AKJ217" s="3"/>
      <c r="AKK217" s="3"/>
      <c r="AKL217" s="3"/>
      <c r="AKM217" s="3"/>
      <c r="AKN217" s="3"/>
      <c r="AKO217" s="3"/>
      <c r="AKP217" s="3"/>
      <c r="AKQ217" s="3"/>
      <c r="AKR217" s="3"/>
      <c r="AKS217" s="3"/>
      <c r="AKT217" s="3"/>
      <c r="AKU217" s="3"/>
      <c r="AKV217" s="3"/>
      <c r="AKW217" s="3"/>
      <c r="AKX217" s="3"/>
      <c r="AKY217" s="3"/>
      <c r="AKZ217" s="3"/>
      <c r="ALA217" s="3"/>
      <c r="ALB217" s="3"/>
      <c r="ALC217" s="3"/>
      <c r="ALD217" s="3"/>
      <c r="ALE217" s="3"/>
      <c r="ALF217" s="3"/>
      <c r="ALG217" s="3"/>
      <c r="ALH217" s="3"/>
      <c r="ALI217" s="3"/>
      <c r="ALJ217" s="3"/>
      <c r="ALK217" s="3"/>
      <c r="ALL217" s="3"/>
      <c r="ALM217" s="3"/>
      <c r="ALN217" s="3"/>
      <c r="ALO217" s="3"/>
      <c r="ALP217" s="3"/>
      <c r="ALQ217" s="3"/>
      <c r="ALR217" s="3"/>
      <c r="ALS217" s="3"/>
      <c r="ALT217" s="3"/>
      <c r="ALU217" s="3"/>
      <c r="ALV217" s="3"/>
      <c r="ALW217" s="3"/>
      <c r="ALX217" s="3"/>
      <c r="ALY217" s="3"/>
      <c r="ALZ217" s="3"/>
      <c r="AMA217" s="3"/>
      <c r="AMB217" s="3"/>
      <c r="AMC217" s="3"/>
      <c r="AMD217" s="3"/>
      <c r="AME217" s="3"/>
      <c r="AMF217" s="3"/>
      <c r="AMG217" s="3"/>
      <c r="AMH217" s="3"/>
      <c r="AMI217" s="3"/>
    </row>
    <row r="218" spans="1:1023" ht="12.75" x14ac:dyDescent="0.2">
      <c r="A218" s="10" t="s">
        <v>31</v>
      </c>
      <c r="B218" s="8" t="s">
        <v>43</v>
      </c>
      <c r="C218" s="9">
        <v>100</v>
      </c>
      <c r="D218" s="7">
        <v>0.8</v>
      </c>
      <c r="E218" s="7">
        <v>0.2</v>
      </c>
      <c r="F218" s="7">
        <v>7.5</v>
      </c>
      <c r="G218" s="9">
        <v>38</v>
      </c>
      <c r="H218" s="10">
        <v>0.06</v>
      </c>
      <c r="I218" s="9">
        <v>38</v>
      </c>
      <c r="J218" s="11"/>
      <c r="K218" s="7">
        <v>0.2</v>
      </c>
      <c r="L218" s="9">
        <v>35</v>
      </c>
      <c r="M218" s="9">
        <v>17</v>
      </c>
      <c r="N218" s="9">
        <v>11</v>
      </c>
      <c r="O218" s="7">
        <v>0.1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</row>
    <row r="219" spans="1:1023" ht="12.75" x14ac:dyDescent="0.2">
      <c r="A219" s="134" t="s">
        <v>84</v>
      </c>
      <c r="B219" s="134"/>
      <c r="C219" s="12">
        <f>SUM(C216:C218)</f>
        <v>220</v>
      </c>
      <c r="D219" s="7">
        <v>5.9</v>
      </c>
      <c r="E219" s="10">
        <v>4.92</v>
      </c>
      <c r="F219" s="10">
        <v>22.76</v>
      </c>
      <c r="G219" s="10">
        <v>163.52000000000001</v>
      </c>
      <c r="H219" s="10">
        <v>0.12</v>
      </c>
      <c r="I219" s="10">
        <v>39.44</v>
      </c>
      <c r="J219" s="10">
        <v>50.81</v>
      </c>
      <c r="K219" s="10">
        <v>2.09</v>
      </c>
      <c r="L219" s="10">
        <v>183.24</v>
      </c>
      <c r="M219" s="10">
        <v>149.87</v>
      </c>
      <c r="N219" s="10">
        <v>52.37</v>
      </c>
      <c r="O219" s="10">
        <v>0.67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</row>
    <row r="220" spans="1:1023" ht="12.75" x14ac:dyDescent="0.2">
      <c r="A220" s="132" t="s">
        <v>1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</row>
    <row r="221" spans="1:1023" ht="12.75" x14ac:dyDescent="0.2">
      <c r="A221" s="10" t="s">
        <v>112</v>
      </c>
      <c r="B221" s="8" t="s">
        <v>48</v>
      </c>
      <c r="C221" s="9">
        <v>100</v>
      </c>
      <c r="D221" s="10">
        <v>1.55</v>
      </c>
      <c r="E221" s="10">
        <v>5.08</v>
      </c>
      <c r="F221" s="10">
        <v>4.33</v>
      </c>
      <c r="G221" s="10">
        <v>70.27</v>
      </c>
      <c r="H221" s="10">
        <v>0.03</v>
      </c>
      <c r="I221" s="10">
        <v>36.42</v>
      </c>
      <c r="J221" s="10">
        <v>166.67</v>
      </c>
      <c r="K221" s="10">
        <v>2.3199999999999998</v>
      </c>
      <c r="L221" s="10">
        <v>46.78</v>
      </c>
      <c r="M221" s="10">
        <v>30.73</v>
      </c>
      <c r="N221" s="10">
        <v>16.329999999999998</v>
      </c>
      <c r="O221" s="10">
        <v>0.57999999999999996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</row>
    <row r="222" spans="1:1023" ht="25.5" x14ac:dyDescent="0.2">
      <c r="A222" s="7" t="s">
        <v>101</v>
      </c>
      <c r="B222" s="8" t="s">
        <v>102</v>
      </c>
      <c r="C222" s="9">
        <v>250</v>
      </c>
      <c r="D222" s="10">
        <v>10.54</v>
      </c>
      <c r="E222" s="10">
        <v>11.59</v>
      </c>
      <c r="F222" s="10">
        <v>14.25</v>
      </c>
      <c r="G222" s="10">
        <v>203.93</v>
      </c>
      <c r="H222" s="10">
        <v>0.06</v>
      </c>
      <c r="I222" s="7">
        <v>20.6</v>
      </c>
      <c r="J222" s="9">
        <v>232</v>
      </c>
      <c r="K222" s="10">
        <v>2.4500000000000002</v>
      </c>
      <c r="L222" s="7">
        <v>32.6</v>
      </c>
      <c r="M222" s="10">
        <v>42.68</v>
      </c>
      <c r="N222" s="10">
        <v>20.89</v>
      </c>
      <c r="O222" s="10">
        <v>0.81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</row>
    <row r="223" spans="1:1023" ht="12.75" x14ac:dyDescent="0.2">
      <c r="A223" s="10" t="s">
        <v>77</v>
      </c>
      <c r="B223" s="8" t="s">
        <v>28</v>
      </c>
      <c r="C223" s="9">
        <v>100</v>
      </c>
      <c r="D223" s="10">
        <v>14.53</v>
      </c>
      <c r="E223" s="10">
        <v>6.92</v>
      </c>
      <c r="F223" s="10">
        <v>10.92</v>
      </c>
      <c r="G223" s="10">
        <v>163.03</v>
      </c>
      <c r="H223" s="10">
        <v>0.06</v>
      </c>
      <c r="I223" s="7">
        <v>0.6</v>
      </c>
      <c r="J223" s="7">
        <v>6.7</v>
      </c>
      <c r="K223" s="10">
        <v>1.17</v>
      </c>
      <c r="L223" s="10">
        <v>18.02</v>
      </c>
      <c r="M223" s="10">
        <v>153.63</v>
      </c>
      <c r="N223" s="10">
        <v>17.91</v>
      </c>
      <c r="O223" s="10">
        <v>1.32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</row>
    <row r="224" spans="1:1023" ht="12.75" x14ac:dyDescent="0.2">
      <c r="A224" s="10" t="s">
        <v>125</v>
      </c>
      <c r="B224" s="8" t="s">
        <v>126</v>
      </c>
      <c r="C224" s="9">
        <v>180</v>
      </c>
      <c r="D224" s="7">
        <v>4.4000000000000004</v>
      </c>
      <c r="E224" s="10">
        <v>6.38</v>
      </c>
      <c r="F224" s="10">
        <v>13.01</v>
      </c>
      <c r="G224" s="7">
        <v>129.69999999999999</v>
      </c>
      <c r="H224" s="10">
        <v>0.08</v>
      </c>
      <c r="I224" s="10">
        <v>95.94</v>
      </c>
      <c r="J224" s="9">
        <v>72</v>
      </c>
      <c r="K224" s="10">
        <v>2.93</v>
      </c>
      <c r="L224" s="9">
        <v>109</v>
      </c>
      <c r="M224" s="10">
        <v>82.82</v>
      </c>
      <c r="N224" s="7">
        <v>40.700000000000003</v>
      </c>
      <c r="O224" s="10">
        <v>1.55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</row>
    <row r="225" spans="1:1023" ht="25.5" x14ac:dyDescent="0.2">
      <c r="A225" s="10" t="s">
        <v>135</v>
      </c>
      <c r="B225" s="8" t="s">
        <v>91</v>
      </c>
      <c r="C225" s="9">
        <v>200</v>
      </c>
      <c r="D225" s="10">
        <v>0.37</v>
      </c>
      <c r="E225" s="10">
        <v>0.02</v>
      </c>
      <c r="F225" s="10">
        <v>10.039999999999999</v>
      </c>
      <c r="G225" s="10">
        <v>43.01</v>
      </c>
      <c r="H225" s="11"/>
      <c r="I225" s="10">
        <v>0.34</v>
      </c>
      <c r="J225" s="10">
        <v>0.51</v>
      </c>
      <c r="K225" s="10">
        <v>0.17</v>
      </c>
      <c r="L225" s="10">
        <v>18.87</v>
      </c>
      <c r="M225" s="10">
        <v>13.09</v>
      </c>
      <c r="N225" s="7">
        <v>5.0999999999999996</v>
      </c>
      <c r="O225" s="10">
        <v>1.02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  <c r="ADE225" s="3"/>
      <c r="ADF225" s="3"/>
      <c r="ADG225" s="3"/>
      <c r="ADH225" s="3"/>
      <c r="ADI225" s="3"/>
      <c r="ADJ225" s="3"/>
      <c r="ADK225" s="3"/>
      <c r="ADL225" s="3"/>
      <c r="ADM225" s="3"/>
      <c r="ADN225" s="3"/>
      <c r="ADO225" s="3"/>
      <c r="ADP225" s="3"/>
      <c r="ADQ225" s="3"/>
      <c r="ADR225" s="3"/>
      <c r="ADS225" s="3"/>
      <c r="ADT225" s="3"/>
      <c r="ADU225" s="3"/>
      <c r="ADV225" s="3"/>
      <c r="ADW225" s="3"/>
      <c r="ADX225" s="3"/>
      <c r="ADY225" s="3"/>
      <c r="ADZ225" s="3"/>
      <c r="AEA225" s="3"/>
      <c r="AEB225" s="3"/>
      <c r="AEC225" s="3"/>
      <c r="AED225" s="3"/>
      <c r="AEE225" s="3"/>
      <c r="AEF225" s="3"/>
      <c r="AEG225" s="3"/>
      <c r="AEH225" s="3"/>
      <c r="AEI225" s="3"/>
      <c r="AEJ225" s="3"/>
      <c r="AEK225" s="3"/>
      <c r="AEL225" s="3"/>
      <c r="AEM225" s="3"/>
      <c r="AEN225" s="3"/>
      <c r="AEO225" s="3"/>
      <c r="AEP225" s="3"/>
      <c r="AEQ225" s="3"/>
      <c r="AER225" s="3"/>
      <c r="AES225" s="3"/>
      <c r="AET225" s="3"/>
      <c r="AEU225" s="3"/>
      <c r="AEV225" s="3"/>
      <c r="AEW225" s="3"/>
      <c r="AEX225" s="3"/>
      <c r="AEY225" s="3"/>
      <c r="AEZ225" s="3"/>
      <c r="AFA225" s="3"/>
      <c r="AFB225" s="3"/>
      <c r="AFC225" s="3"/>
      <c r="AFD225" s="3"/>
      <c r="AFE225" s="3"/>
      <c r="AFF225" s="3"/>
      <c r="AFG225" s="3"/>
      <c r="AFH225" s="3"/>
      <c r="AFI225" s="3"/>
      <c r="AFJ225" s="3"/>
      <c r="AFK225" s="3"/>
      <c r="AFL225" s="3"/>
      <c r="AFM225" s="3"/>
      <c r="AFN225" s="3"/>
      <c r="AFO225" s="3"/>
      <c r="AFP225" s="3"/>
      <c r="AFQ225" s="3"/>
      <c r="AFR225" s="3"/>
      <c r="AFS225" s="3"/>
      <c r="AFT225" s="3"/>
      <c r="AFU225" s="3"/>
      <c r="AFV225" s="3"/>
      <c r="AFW225" s="3"/>
      <c r="AFX225" s="3"/>
      <c r="AFY225" s="3"/>
      <c r="AFZ225" s="3"/>
      <c r="AGA225" s="3"/>
      <c r="AGB225" s="3"/>
      <c r="AGC225" s="3"/>
      <c r="AGD225" s="3"/>
      <c r="AGE225" s="3"/>
      <c r="AGF225" s="3"/>
      <c r="AGG225" s="3"/>
      <c r="AGH225" s="3"/>
      <c r="AGI225" s="3"/>
      <c r="AGJ225" s="3"/>
      <c r="AGK225" s="3"/>
      <c r="AGL225" s="3"/>
      <c r="AGM225" s="3"/>
      <c r="AGN225" s="3"/>
      <c r="AGO225" s="3"/>
      <c r="AGP225" s="3"/>
      <c r="AGQ225" s="3"/>
      <c r="AGR225" s="3"/>
      <c r="AGS225" s="3"/>
      <c r="AGT225" s="3"/>
      <c r="AGU225" s="3"/>
      <c r="AGV225" s="3"/>
      <c r="AGW225" s="3"/>
      <c r="AGX225" s="3"/>
      <c r="AGY225" s="3"/>
      <c r="AGZ225" s="3"/>
      <c r="AHA225" s="3"/>
      <c r="AHB225" s="3"/>
      <c r="AHC225" s="3"/>
      <c r="AHD225" s="3"/>
      <c r="AHE225" s="3"/>
      <c r="AHF225" s="3"/>
      <c r="AHG225" s="3"/>
      <c r="AHH225" s="3"/>
      <c r="AHI225" s="3"/>
      <c r="AHJ225" s="3"/>
      <c r="AHK225" s="3"/>
      <c r="AHL225" s="3"/>
      <c r="AHM225" s="3"/>
      <c r="AHN225" s="3"/>
      <c r="AHO225" s="3"/>
      <c r="AHP225" s="3"/>
      <c r="AHQ225" s="3"/>
      <c r="AHR225" s="3"/>
      <c r="AHS225" s="3"/>
      <c r="AHT225" s="3"/>
      <c r="AHU225" s="3"/>
      <c r="AHV225" s="3"/>
      <c r="AHW225" s="3"/>
      <c r="AHX225" s="3"/>
      <c r="AHY225" s="3"/>
      <c r="AHZ225" s="3"/>
      <c r="AIA225" s="3"/>
      <c r="AIB225" s="3"/>
      <c r="AIC225" s="3"/>
      <c r="AID225" s="3"/>
      <c r="AIE225" s="3"/>
      <c r="AIF225" s="3"/>
      <c r="AIG225" s="3"/>
      <c r="AIH225" s="3"/>
      <c r="AII225" s="3"/>
      <c r="AIJ225" s="3"/>
      <c r="AIK225" s="3"/>
      <c r="AIL225" s="3"/>
      <c r="AIM225" s="3"/>
      <c r="AIN225" s="3"/>
      <c r="AIO225" s="3"/>
      <c r="AIP225" s="3"/>
      <c r="AIQ225" s="3"/>
      <c r="AIR225" s="3"/>
      <c r="AIS225" s="3"/>
      <c r="AIT225" s="3"/>
      <c r="AIU225" s="3"/>
      <c r="AIV225" s="3"/>
      <c r="AIW225" s="3"/>
      <c r="AIX225" s="3"/>
      <c r="AIY225" s="3"/>
      <c r="AIZ225" s="3"/>
      <c r="AJA225" s="3"/>
      <c r="AJB225" s="3"/>
      <c r="AJC225" s="3"/>
      <c r="AJD225" s="3"/>
      <c r="AJE225" s="3"/>
      <c r="AJF225" s="3"/>
      <c r="AJG225" s="3"/>
      <c r="AJH225" s="3"/>
      <c r="AJI225" s="3"/>
      <c r="AJJ225" s="3"/>
      <c r="AJK225" s="3"/>
      <c r="AJL225" s="3"/>
      <c r="AJM225" s="3"/>
      <c r="AJN225" s="3"/>
      <c r="AJO225" s="3"/>
      <c r="AJP225" s="3"/>
      <c r="AJQ225" s="3"/>
      <c r="AJR225" s="3"/>
      <c r="AJS225" s="3"/>
      <c r="AJT225" s="3"/>
      <c r="AJU225" s="3"/>
      <c r="AJV225" s="3"/>
      <c r="AJW225" s="3"/>
      <c r="AJX225" s="3"/>
      <c r="AJY225" s="3"/>
      <c r="AJZ225" s="3"/>
      <c r="AKA225" s="3"/>
      <c r="AKB225" s="3"/>
      <c r="AKC225" s="3"/>
      <c r="AKD225" s="3"/>
      <c r="AKE225" s="3"/>
      <c r="AKF225" s="3"/>
      <c r="AKG225" s="3"/>
      <c r="AKH225" s="3"/>
      <c r="AKI225" s="3"/>
      <c r="AKJ225" s="3"/>
      <c r="AKK225" s="3"/>
      <c r="AKL225" s="3"/>
      <c r="AKM225" s="3"/>
      <c r="AKN225" s="3"/>
      <c r="AKO225" s="3"/>
      <c r="AKP225" s="3"/>
      <c r="AKQ225" s="3"/>
      <c r="AKR225" s="3"/>
      <c r="AKS225" s="3"/>
      <c r="AKT225" s="3"/>
      <c r="AKU225" s="3"/>
      <c r="AKV225" s="3"/>
      <c r="AKW225" s="3"/>
      <c r="AKX225" s="3"/>
      <c r="AKY225" s="3"/>
      <c r="AKZ225" s="3"/>
      <c r="ALA225" s="3"/>
      <c r="ALB225" s="3"/>
      <c r="ALC225" s="3"/>
      <c r="ALD225" s="3"/>
      <c r="ALE225" s="3"/>
      <c r="ALF225" s="3"/>
      <c r="ALG225" s="3"/>
      <c r="ALH225" s="3"/>
      <c r="ALI225" s="3"/>
      <c r="ALJ225" s="3"/>
      <c r="ALK225" s="3"/>
      <c r="ALL225" s="3"/>
      <c r="ALM225" s="3"/>
      <c r="ALN225" s="3"/>
      <c r="ALO225" s="3"/>
      <c r="ALP225" s="3"/>
      <c r="ALQ225" s="3"/>
      <c r="ALR225" s="3"/>
      <c r="ALS225" s="3"/>
      <c r="ALT225" s="3"/>
      <c r="ALU225" s="3"/>
      <c r="ALV225" s="3"/>
      <c r="ALW225" s="3"/>
      <c r="ALX225" s="3"/>
      <c r="ALY225" s="3"/>
      <c r="ALZ225" s="3"/>
      <c r="AMA225" s="3"/>
      <c r="AMB225" s="3"/>
      <c r="AMC225" s="3"/>
      <c r="AMD225" s="3"/>
      <c r="AME225" s="3"/>
      <c r="AMF225" s="3"/>
      <c r="AMG225" s="3"/>
      <c r="AMH225" s="3"/>
      <c r="AMI225" s="3"/>
    </row>
    <row r="226" spans="1:1023" ht="12.75" x14ac:dyDescent="0.2">
      <c r="A226" s="10"/>
      <c r="B226" s="8" t="s">
        <v>37</v>
      </c>
      <c r="C226" s="9">
        <v>60</v>
      </c>
      <c r="D226" s="10">
        <v>3.96</v>
      </c>
      <c r="E226" s="10">
        <v>0.72</v>
      </c>
      <c r="F226" s="10">
        <v>23.79</v>
      </c>
      <c r="G226" s="7">
        <v>118.8</v>
      </c>
      <c r="H226" s="10">
        <v>0.09</v>
      </c>
      <c r="I226" s="11"/>
      <c r="J226" s="11"/>
      <c r="K226" s="7">
        <v>0.6</v>
      </c>
      <c r="L226" s="7">
        <v>17.399999999999999</v>
      </c>
      <c r="M226" s="9">
        <v>90</v>
      </c>
      <c r="N226" s="7">
        <v>28.2</v>
      </c>
      <c r="O226" s="10">
        <v>2.34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  <c r="ABH226" s="3"/>
      <c r="ABI226" s="3"/>
      <c r="ABJ226" s="3"/>
      <c r="ABK226" s="3"/>
      <c r="ABL226" s="3"/>
      <c r="ABM226" s="3"/>
      <c r="ABN226" s="3"/>
      <c r="ABO226" s="3"/>
      <c r="ABP226" s="3"/>
      <c r="ABQ226" s="3"/>
      <c r="ABR226" s="3"/>
      <c r="ABS226" s="3"/>
      <c r="ABT226" s="3"/>
      <c r="ABU226" s="3"/>
      <c r="ABV226" s="3"/>
      <c r="ABW226" s="3"/>
      <c r="ABX226" s="3"/>
      <c r="ABY226" s="3"/>
      <c r="ABZ226" s="3"/>
      <c r="ACA226" s="3"/>
      <c r="ACB226" s="3"/>
      <c r="ACC226" s="3"/>
      <c r="ACD226" s="3"/>
      <c r="ACE226" s="3"/>
      <c r="ACF226" s="3"/>
      <c r="ACG226" s="3"/>
      <c r="ACH226" s="3"/>
      <c r="ACI226" s="3"/>
      <c r="ACJ226" s="3"/>
      <c r="ACK226" s="3"/>
      <c r="ACL226" s="3"/>
      <c r="ACM226" s="3"/>
      <c r="ACN226" s="3"/>
      <c r="ACO226" s="3"/>
      <c r="ACP226" s="3"/>
      <c r="ACQ226" s="3"/>
      <c r="ACR226" s="3"/>
      <c r="ACS226" s="3"/>
      <c r="ACT226" s="3"/>
      <c r="ACU226" s="3"/>
      <c r="ACV226" s="3"/>
      <c r="ACW226" s="3"/>
      <c r="ACX226" s="3"/>
      <c r="ACY226" s="3"/>
      <c r="ACZ226" s="3"/>
      <c r="ADA226" s="3"/>
      <c r="ADB226" s="3"/>
      <c r="ADC226" s="3"/>
      <c r="ADD226" s="3"/>
      <c r="ADE226" s="3"/>
      <c r="ADF226" s="3"/>
      <c r="ADG226" s="3"/>
      <c r="ADH226" s="3"/>
      <c r="ADI226" s="3"/>
      <c r="ADJ226" s="3"/>
      <c r="ADK226" s="3"/>
      <c r="ADL226" s="3"/>
      <c r="ADM226" s="3"/>
      <c r="ADN226" s="3"/>
      <c r="ADO226" s="3"/>
      <c r="ADP226" s="3"/>
      <c r="ADQ226" s="3"/>
      <c r="ADR226" s="3"/>
      <c r="ADS226" s="3"/>
      <c r="ADT226" s="3"/>
      <c r="ADU226" s="3"/>
      <c r="ADV226" s="3"/>
      <c r="ADW226" s="3"/>
      <c r="ADX226" s="3"/>
      <c r="ADY226" s="3"/>
      <c r="ADZ226" s="3"/>
      <c r="AEA226" s="3"/>
      <c r="AEB226" s="3"/>
      <c r="AEC226" s="3"/>
      <c r="AED226" s="3"/>
      <c r="AEE226" s="3"/>
      <c r="AEF226" s="3"/>
      <c r="AEG226" s="3"/>
      <c r="AEH226" s="3"/>
      <c r="AEI226" s="3"/>
      <c r="AEJ226" s="3"/>
      <c r="AEK226" s="3"/>
      <c r="AEL226" s="3"/>
      <c r="AEM226" s="3"/>
      <c r="AEN226" s="3"/>
      <c r="AEO226" s="3"/>
      <c r="AEP226" s="3"/>
      <c r="AEQ226" s="3"/>
      <c r="AER226" s="3"/>
      <c r="AES226" s="3"/>
      <c r="AET226" s="3"/>
      <c r="AEU226" s="3"/>
      <c r="AEV226" s="3"/>
      <c r="AEW226" s="3"/>
      <c r="AEX226" s="3"/>
      <c r="AEY226" s="3"/>
      <c r="AEZ226" s="3"/>
      <c r="AFA226" s="3"/>
      <c r="AFB226" s="3"/>
      <c r="AFC226" s="3"/>
      <c r="AFD226" s="3"/>
      <c r="AFE226" s="3"/>
      <c r="AFF226" s="3"/>
      <c r="AFG226" s="3"/>
      <c r="AFH226" s="3"/>
      <c r="AFI226" s="3"/>
      <c r="AFJ226" s="3"/>
      <c r="AFK226" s="3"/>
      <c r="AFL226" s="3"/>
      <c r="AFM226" s="3"/>
      <c r="AFN226" s="3"/>
      <c r="AFO226" s="3"/>
      <c r="AFP226" s="3"/>
      <c r="AFQ226" s="3"/>
      <c r="AFR226" s="3"/>
      <c r="AFS226" s="3"/>
      <c r="AFT226" s="3"/>
      <c r="AFU226" s="3"/>
      <c r="AFV226" s="3"/>
      <c r="AFW226" s="3"/>
      <c r="AFX226" s="3"/>
      <c r="AFY226" s="3"/>
      <c r="AFZ226" s="3"/>
      <c r="AGA226" s="3"/>
      <c r="AGB226" s="3"/>
      <c r="AGC226" s="3"/>
      <c r="AGD226" s="3"/>
      <c r="AGE226" s="3"/>
      <c r="AGF226" s="3"/>
      <c r="AGG226" s="3"/>
      <c r="AGH226" s="3"/>
      <c r="AGI226" s="3"/>
      <c r="AGJ226" s="3"/>
      <c r="AGK226" s="3"/>
      <c r="AGL226" s="3"/>
      <c r="AGM226" s="3"/>
      <c r="AGN226" s="3"/>
      <c r="AGO226" s="3"/>
      <c r="AGP226" s="3"/>
      <c r="AGQ226" s="3"/>
      <c r="AGR226" s="3"/>
      <c r="AGS226" s="3"/>
      <c r="AGT226" s="3"/>
      <c r="AGU226" s="3"/>
      <c r="AGV226" s="3"/>
      <c r="AGW226" s="3"/>
      <c r="AGX226" s="3"/>
      <c r="AGY226" s="3"/>
      <c r="AGZ226" s="3"/>
      <c r="AHA226" s="3"/>
      <c r="AHB226" s="3"/>
      <c r="AHC226" s="3"/>
      <c r="AHD226" s="3"/>
      <c r="AHE226" s="3"/>
      <c r="AHF226" s="3"/>
      <c r="AHG226" s="3"/>
      <c r="AHH226" s="3"/>
      <c r="AHI226" s="3"/>
      <c r="AHJ226" s="3"/>
      <c r="AHK226" s="3"/>
      <c r="AHL226" s="3"/>
      <c r="AHM226" s="3"/>
      <c r="AHN226" s="3"/>
      <c r="AHO226" s="3"/>
      <c r="AHP226" s="3"/>
      <c r="AHQ226" s="3"/>
      <c r="AHR226" s="3"/>
      <c r="AHS226" s="3"/>
      <c r="AHT226" s="3"/>
      <c r="AHU226" s="3"/>
      <c r="AHV226" s="3"/>
      <c r="AHW226" s="3"/>
      <c r="AHX226" s="3"/>
      <c r="AHY226" s="3"/>
      <c r="AHZ226" s="3"/>
      <c r="AIA226" s="3"/>
      <c r="AIB226" s="3"/>
      <c r="AIC226" s="3"/>
      <c r="AID226" s="3"/>
      <c r="AIE226" s="3"/>
      <c r="AIF226" s="3"/>
      <c r="AIG226" s="3"/>
      <c r="AIH226" s="3"/>
      <c r="AII226" s="3"/>
      <c r="AIJ226" s="3"/>
      <c r="AIK226" s="3"/>
      <c r="AIL226" s="3"/>
      <c r="AIM226" s="3"/>
      <c r="AIN226" s="3"/>
      <c r="AIO226" s="3"/>
      <c r="AIP226" s="3"/>
      <c r="AIQ226" s="3"/>
      <c r="AIR226" s="3"/>
      <c r="AIS226" s="3"/>
      <c r="AIT226" s="3"/>
      <c r="AIU226" s="3"/>
      <c r="AIV226" s="3"/>
      <c r="AIW226" s="3"/>
      <c r="AIX226" s="3"/>
      <c r="AIY226" s="3"/>
      <c r="AIZ226" s="3"/>
      <c r="AJA226" s="3"/>
      <c r="AJB226" s="3"/>
      <c r="AJC226" s="3"/>
      <c r="AJD226" s="3"/>
      <c r="AJE226" s="3"/>
      <c r="AJF226" s="3"/>
      <c r="AJG226" s="3"/>
      <c r="AJH226" s="3"/>
      <c r="AJI226" s="3"/>
      <c r="AJJ226" s="3"/>
      <c r="AJK226" s="3"/>
      <c r="AJL226" s="3"/>
      <c r="AJM226" s="3"/>
      <c r="AJN226" s="3"/>
      <c r="AJO226" s="3"/>
      <c r="AJP226" s="3"/>
      <c r="AJQ226" s="3"/>
      <c r="AJR226" s="3"/>
      <c r="AJS226" s="3"/>
      <c r="AJT226" s="3"/>
      <c r="AJU226" s="3"/>
      <c r="AJV226" s="3"/>
      <c r="AJW226" s="3"/>
      <c r="AJX226" s="3"/>
      <c r="AJY226" s="3"/>
      <c r="AJZ226" s="3"/>
      <c r="AKA226" s="3"/>
      <c r="AKB226" s="3"/>
      <c r="AKC226" s="3"/>
      <c r="AKD226" s="3"/>
      <c r="AKE226" s="3"/>
      <c r="AKF226" s="3"/>
      <c r="AKG226" s="3"/>
      <c r="AKH226" s="3"/>
      <c r="AKI226" s="3"/>
      <c r="AKJ226" s="3"/>
      <c r="AKK226" s="3"/>
      <c r="AKL226" s="3"/>
      <c r="AKM226" s="3"/>
      <c r="AKN226" s="3"/>
      <c r="AKO226" s="3"/>
      <c r="AKP226" s="3"/>
      <c r="AKQ226" s="3"/>
      <c r="AKR226" s="3"/>
      <c r="AKS226" s="3"/>
      <c r="AKT226" s="3"/>
      <c r="AKU226" s="3"/>
      <c r="AKV226" s="3"/>
      <c r="AKW226" s="3"/>
      <c r="AKX226" s="3"/>
      <c r="AKY226" s="3"/>
      <c r="AKZ226" s="3"/>
      <c r="ALA226" s="3"/>
      <c r="ALB226" s="3"/>
      <c r="ALC226" s="3"/>
      <c r="ALD226" s="3"/>
      <c r="ALE226" s="3"/>
      <c r="ALF226" s="3"/>
      <c r="ALG226" s="3"/>
      <c r="ALH226" s="3"/>
      <c r="ALI226" s="3"/>
      <c r="ALJ226" s="3"/>
      <c r="ALK226" s="3"/>
      <c r="ALL226" s="3"/>
      <c r="ALM226" s="3"/>
      <c r="ALN226" s="3"/>
      <c r="ALO226" s="3"/>
      <c r="ALP226" s="3"/>
      <c r="ALQ226" s="3"/>
      <c r="ALR226" s="3"/>
      <c r="ALS226" s="3"/>
      <c r="ALT226" s="3"/>
      <c r="ALU226" s="3"/>
      <c r="ALV226" s="3"/>
      <c r="ALW226" s="3"/>
      <c r="ALX226" s="3"/>
      <c r="ALY226" s="3"/>
      <c r="ALZ226" s="3"/>
      <c r="AMA226" s="3"/>
      <c r="AMB226" s="3"/>
      <c r="AMC226" s="3"/>
      <c r="AMD226" s="3"/>
      <c r="AME226" s="3"/>
      <c r="AMF226" s="3"/>
      <c r="AMG226" s="3"/>
      <c r="AMH226" s="3"/>
      <c r="AMI226" s="3"/>
    </row>
    <row r="227" spans="1:1023" ht="12.75" x14ac:dyDescent="0.2">
      <c r="A227" s="134" t="s">
        <v>38</v>
      </c>
      <c r="B227" s="134"/>
      <c r="C227" s="12">
        <f>SUM(C221:C226)</f>
        <v>890</v>
      </c>
      <c r="D227" s="10">
        <v>35.35</v>
      </c>
      <c r="E227" s="10">
        <v>30.71</v>
      </c>
      <c r="F227" s="10">
        <v>76.34</v>
      </c>
      <c r="G227" s="10">
        <v>728.74</v>
      </c>
      <c r="H227" s="10">
        <v>0.32</v>
      </c>
      <c r="I227" s="7">
        <v>153.9</v>
      </c>
      <c r="J227" s="10">
        <v>477.88</v>
      </c>
      <c r="K227" s="10">
        <v>9.64</v>
      </c>
      <c r="L227" s="10">
        <v>242.67</v>
      </c>
      <c r="M227" s="10">
        <v>412.95</v>
      </c>
      <c r="N227" s="10">
        <v>129.13</v>
      </c>
      <c r="O227" s="10">
        <v>7.62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</row>
    <row r="228" spans="1:1023" ht="12.75" x14ac:dyDescent="0.2">
      <c r="A228" s="132" t="s">
        <v>2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</row>
    <row r="229" spans="1:1023" ht="12.75" x14ac:dyDescent="0.2">
      <c r="A229" s="10"/>
      <c r="B229" s="8" t="s">
        <v>82</v>
      </c>
      <c r="C229" s="9">
        <v>20</v>
      </c>
      <c r="D229" s="7">
        <v>1.5</v>
      </c>
      <c r="E229" s="10">
        <v>3.72</v>
      </c>
      <c r="F229" s="10">
        <v>8.26</v>
      </c>
      <c r="G229" s="10">
        <v>73.52</v>
      </c>
      <c r="H229" s="10">
        <v>0.03</v>
      </c>
      <c r="I229" s="10">
        <v>0.84</v>
      </c>
      <c r="J229" s="10">
        <v>40.81</v>
      </c>
      <c r="K229" s="10">
        <v>1.89</v>
      </c>
      <c r="L229" s="10">
        <v>24.24</v>
      </c>
      <c r="M229" s="10">
        <v>37.869999999999997</v>
      </c>
      <c r="N229" s="10">
        <v>26.37</v>
      </c>
      <c r="O229" s="10">
        <v>0.56999999999999995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  <c r="ABH229" s="3"/>
      <c r="ABI229" s="3"/>
      <c r="ABJ229" s="3"/>
      <c r="ABK229" s="3"/>
      <c r="ABL229" s="3"/>
      <c r="ABM229" s="3"/>
      <c r="ABN229" s="3"/>
      <c r="ABO229" s="3"/>
      <c r="ABP229" s="3"/>
      <c r="ABQ229" s="3"/>
      <c r="ABR229" s="3"/>
      <c r="ABS229" s="3"/>
      <c r="ABT229" s="3"/>
      <c r="ABU229" s="3"/>
      <c r="ABV229" s="3"/>
      <c r="ABW229" s="3"/>
      <c r="ABX229" s="3"/>
      <c r="ABY229" s="3"/>
      <c r="ABZ229" s="3"/>
      <c r="ACA229" s="3"/>
      <c r="ACB229" s="3"/>
      <c r="ACC229" s="3"/>
      <c r="ACD229" s="3"/>
      <c r="ACE229" s="3"/>
      <c r="ACF229" s="3"/>
      <c r="ACG229" s="3"/>
      <c r="ACH229" s="3"/>
      <c r="ACI229" s="3"/>
      <c r="ACJ229" s="3"/>
      <c r="ACK229" s="3"/>
      <c r="ACL229" s="3"/>
      <c r="ACM229" s="3"/>
      <c r="ACN229" s="3"/>
      <c r="ACO229" s="3"/>
      <c r="ACP229" s="3"/>
      <c r="ACQ229" s="3"/>
      <c r="ACR229" s="3"/>
      <c r="ACS229" s="3"/>
      <c r="ACT229" s="3"/>
      <c r="ACU229" s="3"/>
      <c r="ACV229" s="3"/>
      <c r="ACW229" s="3"/>
      <c r="ACX229" s="3"/>
      <c r="ACY229" s="3"/>
      <c r="ACZ229" s="3"/>
      <c r="ADA229" s="3"/>
      <c r="ADB229" s="3"/>
      <c r="ADC229" s="3"/>
      <c r="ADD229" s="3"/>
      <c r="ADE229" s="3"/>
      <c r="ADF229" s="3"/>
      <c r="ADG229" s="3"/>
      <c r="ADH229" s="3"/>
      <c r="ADI229" s="3"/>
      <c r="ADJ229" s="3"/>
      <c r="ADK229" s="3"/>
      <c r="ADL229" s="3"/>
      <c r="ADM229" s="3"/>
      <c r="ADN229" s="3"/>
      <c r="ADO229" s="3"/>
      <c r="ADP229" s="3"/>
      <c r="ADQ229" s="3"/>
      <c r="ADR229" s="3"/>
      <c r="ADS229" s="3"/>
      <c r="ADT229" s="3"/>
      <c r="ADU229" s="3"/>
      <c r="ADV229" s="3"/>
      <c r="ADW229" s="3"/>
      <c r="ADX229" s="3"/>
      <c r="ADY229" s="3"/>
      <c r="ADZ229" s="3"/>
      <c r="AEA229" s="3"/>
      <c r="AEB229" s="3"/>
      <c r="AEC229" s="3"/>
      <c r="AED229" s="3"/>
      <c r="AEE229" s="3"/>
      <c r="AEF229" s="3"/>
      <c r="AEG229" s="3"/>
      <c r="AEH229" s="3"/>
      <c r="AEI229" s="3"/>
      <c r="AEJ229" s="3"/>
      <c r="AEK229" s="3"/>
      <c r="AEL229" s="3"/>
      <c r="AEM229" s="3"/>
      <c r="AEN229" s="3"/>
      <c r="AEO229" s="3"/>
      <c r="AEP229" s="3"/>
      <c r="AEQ229" s="3"/>
      <c r="AER229" s="3"/>
      <c r="AES229" s="3"/>
      <c r="AET229" s="3"/>
      <c r="AEU229" s="3"/>
      <c r="AEV229" s="3"/>
      <c r="AEW229" s="3"/>
      <c r="AEX229" s="3"/>
      <c r="AEY229" s="3"/>
      <c r="AEZ229" s="3"/>
      <c r="AFA229" s="3"/>
      <c r="AFB229" s="3"/>
      <c r="AFC229" s="3"/>
      <c r="AFD229" s="3"/>
      <c r="AFE229" s="3"/>
      <c r="AFF229" s="3"/>
      <c r="AFG229" s="3"/>
      <c r="AFH229" s="3"/>
      <c r="AFI229" s="3"/>
      <c r="AFJ229" s="3"/>
      <c r="AFK229" s="3"/>
      <c r="AFL229" s="3"/>
      <c r="AFM229" s="3"/>
      <c r="AFN229" s="3"/>
      <c r="AFO229" s="3"/>
      <c r="AFP229" s="3"/>
      <c r="AFQ229" s="3"/>
      <c r="AFR229" s="3"/>
      <c r="AFS229" s="3"/>
      <c r="AFT229" s="3"/>
      <c r="AFU229" s="3"/>
      <c r="AFV229" s="3"/>
      <c r="AFW229" s="3"/>
      <c r="AFX229" s="3"/>
      <c r="AFY229" s="3"/>
      <c r="AFZ229" s="3"/>
      <c r="AGA229" s="3"/>
      <c r="AGB229" s="3"/>
      <c r="AGC229" s="3"/>
      <c r="AGD229" s="3"/>
      <c r="AGE229" s="3"/>
      <c r="AGF229" s="3"/>
      <c r="AGG229" s="3"/>
      <c r="AGH229" s="3"/>
      <c r="AGI229" s="3"/>
      <c r="AGJ229" s="3"/>
      <c r="AGK229" s="3"/>
      <c r="AGL229" s="3"/>
      <c r="AGM229" s="3"/>
      <c r="AGN229" s="3"/>
      <c r="AGO229" s="3"/>
      <c r="AGP229" s="3"/>
      <c r="AGQ229" s="3"/>
      <c r="AGR229" s="3"/>
      <c r="AGS229" s="3"/>
      <c r="AGT229" s="3"/>
      <c r="AGU229" s="3"/>
      <c r="AGV229" s="3"/>
      <c r="AGW229" s="3"/>
      <c r="AGX229" s="3"/>
      <c r="AGY229" s="3"/>
      <c r="AGZ229" s="3"/>
      <c r="AHA229" s="3"/>
      <c r="AHB229" s="3"/>
      <c r="AHC229" s="3"/>
      <c r="AHD229" s="3"/>
      <c r="AHE229" s="3"/>
      <c r="AHF229" s="3"/>
      <c r="AHG229" s="3"/>
      <c r="AHH229" s="3"/>
      <c r="AHI229" s="3"/>
      <c r="AHJ229" s="3"/>
      <c r="AHK229" s="3"/>
      <c r="AHL229" s="3"/>
      <c r="AHM229" s="3"/>
      <c r="AHN229" s="3"/>
      <c r="AHO229" s="3"/>
      <c r="AHP229" s="3"/>
      <c r="AHQ229" s="3"/>
      <c r="AHR229" s="3"/>
      <c r="AHS229" s="3"/>
      <c r="AHT229" s="3"/>
      <c r="AHU229" s="3"/>
      <c r="AHV229" s="3"/>
      <c r="AHW229" s="3"/>
      <c r="AHX229" s="3"/>
      <c r="AHY229" s="3"/>
      <c r="AHZ229" s="3"/>
      <c r="AIA229" s="3"/>
      <c r="AIB229" s="3"/>
      <c r="AIC229" s="3"/>
      <c r="AID229" s="3"/>
      <c r="AIE229" s="3"/>
      <c r="AIF229" s="3"/>
      <c r="AIG229" s="3"/>
      <c r="AIH229" s="3"/>
      <c r="AII229" s="3"/>
      <c r="AIJ229" s="3"/>
      <c r="AIK229" s="3"/>
      <c r="AIL229" s="3"/>
      <c r="AIM229" s="3"/>
      <c r="AIN229" s="3"/>
      <c r="AIO229" s="3"/>
      <c r="AIP229" s="3"/>
      <c r="AIQ229" s="3"/>
      <c r="AIR229" s="3"/>
      <c r="AIS229" s="3"/>
      <c r="AIT229" s="3"/>
      <c r="AIU229" s="3"/>
      <c r="AIV229" s="3"/>
      <c r="AIW229" s="3"/>
      <c r="AIX229" s="3"/>
      <c r="AIY229" s="3"/>
      <c r="AIZ229" s="3"/>
      <c r="AJA229" s="3"/>
      <c r="AJB229" s="3"/>
      <c r="AJC229" s="3"/>
      <c r="AJD229" s="3"/>
      <c r="AJE229" s="3"/>
      <c r="AJF229" s="3"/>
      <c r="AJG229" s="3"/>
      <c r="AJH229" s="3"/>
      <c r="AJI229" s="3"/>
      <c r="AJJ229" s="3"/>
      <c r="AJK229" s="3"/>
      <c r="AJL229" s="3"/>
      <c r="AJM229" s="3"/>
      <c r="AJN229" s="3"/>
      <c r="AJO229" s="3"/>
      <c r="AJP229" s="3"/>
      <c r="AJQ229" s="3"/>
      <c r="AJR229" s="3"/>
      <c r="AJS229" s="3"/>
      <c r="AJT229" s="3"/>
      <c r="AJU229" s="3"/>
      <c r="AJV229" s="3"/>
      <c r="AJW229" s="3"/>
      <c r="AJX229" s="3"/>
      <c r="AJY229" s="3"/>
      <c r="AJZ229" s="3"/>
      <c r="AKA229" s="3"/>
      <c r="AKB229" s="3"/>
      <c r="AKC229" s="3"/>
      <c r="AKD229" s="3"/>
      <c r="AKE229" s="3"/>
      <c r="AKF229" s="3"/>
      <c r="AKG229" s="3"/>
      <c r="AKH229" s="3"/>
      <c r="AKI229" s="3"/>
      <c r="AKJ229" s="3"/>
      <c r="AKK229" s="3"/>
      <c r="AKL229" s="3"/>
      <c r="AKM229" s="3"/>
      <c r="AKN229" s="3"/>
      <c r="AKO229" s="3"/>
      <c r="AKP229" s="3"/>
      <c r="AKQ229" s="3"/>
      <c r="AKR229" s="3"/>
      <c r="AKS229" s="3"/>
      <c r="AKT229" s="3"/>
      <c r="AKU229" s="3"/>
      <c r="AKV229" s="3"/>
      <c r="AKW229" s="3"/>
      <c r="AKX229" s="3"/>
      <c r="AKY229" s="3"/>
      <c r="AKZ229" s="3"/>
      <c r="ALA229" s="3"/>
      <c r="ALB229" s="3"/>
      <c r="ALC229" s="3"/>
      <c r="ALD229" s="3"/>
      <c r="ALE229" s="3"/>
      <c r="ALF229" s="3"/>
      <c r="ALG229" s="3"/>
      <c r="ALH229" s="3"/>
      <c r="ALI229" s="3"/>
      <c r="ALJ229" s="3"/>
      <c r="ALK229" s="3"/>
      <c r="ALL229" s="3"/>
      <c r="ALM229" s="3"/>
      <c r="ALN229" s="3"/>
      <c r="ALO229" s="3"/>
      <c r="ALP229" s="3"/>
      <c r="ALQ229" s="3"/>
      <c r="ALR229" s="3"/>
      <c r="ALS229" s="3"/>
      <c r="ALT229" s="3"/>
      <c r="ALU229" s="3"/>
      <c r="ALV229" s="3"/>
      <c r="ALW229" s="3"/>
      <c r="ALX229" s="3"/>
      <c r="ALY229" s="3"/>
      <c r="ALZ229" s="3"/>
      <c r="AMA229" s="3"/>
      <c r="AMB229" s="3"/>
      <c r="AMC229" s="3"/>
      <c r="AMD229" s="3"/>
      <c r="AME229" s="3"/>
      <c r="AMF229" s="3"/>
      <c r="AMG229" s="3"/>
      <c r="AMH229" s="3"/>
      <c r="AMI229" s="3"/>
    </row>
    <row r="230" spans="1:1023" ht="12.75" x14ac:dyDescent="0.2">
      <c r="A230" s="10"/>
      <c r="B230" s="8" t="s">
        <v>83</v>
      </c>
      <c r="C230" s="9">
        <v>100</v>
      </c>
      <c r="D230" s="7">
        <v>3.6</v>
      </c>
      <c r="E230" s="9">
        <v>1</v>
      </c>
      <c r="F230" s="9">
        <v>7</v>
      </c>
      <c r="G230" s="9">
        <v>52</v>
      </c>
      <c r="H230" s="10">
        <v>0.03</v>
      </c>
      <c r="I230" s="7">
        <v>0.6</v>
      </c>
      <c r="J230" s="9">
        <v>10</v>
      </c>
      <c r="K230" s="11"/>
      <c r="L230" s="9">
        <v>124</v>
      </c>
      <c r="M230" s="9">
        <v>95</v>
      </c>
      <c r="N230" s="9">
        <v>15</v>
      </c>
      <c r="O230" s="1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  <c r="XP230" s="3"/>
      <c r="XQ230" s="3"/>
      <c r="XR230" s="3"/>
      <c r="XS230" s="3"/>
      <c r="XT230" s="3"/>
      <c r="XU230" s="3"/>
      <c r="XV230" s="3"/>
      <c r="XW230" s="3"/>
      <c r="XX230" s="3"/>
      <c r="XY230" s="3"/>
      <c r="XZ230" s="3"/>
      <c r="YA230" s="3"/>
      <c r="YB230" s="3"/>
      <c r="YC230" s="3"/>
      <c r="YD230" s="3"/>
      <c r="YE230" s="3"/>
      <c r="YF230" s="3"/>
      <c r="YG230" s="3"/>
      <c r="YH230" s="3"/>
      <c r="YI230" s="3"/>
      <c r="YJ230" s="3"/>
      <c r="YK230" s="3"/>
      <c r="YL230" s="3"/>
      <c r="YM230" s="3"/>
      <c r="YN230" s="3"/>
      <c r="YO230" s="3"/>
      <c r="YP230" s="3"/>
      <c r="YQ230" s="3"/>
      <c r="YR230" s="3"/>
      <c r="YS230" s="3"/>
      <c r="YT230" s="3"/>
      <c r="YU230" s="3"/>
      <c r="YV230" s="3"/>
      <c r="YW230" s="3"/>
      <c r="YX230" s="3"/>
      <c r="YY230" s="3"/>
      <c r="YZ230" s="3"/>
      <c r="ZA230" s="3"/>
      <c r="ZB230" s="3"/>
      <c r="ZC230" s="3"/>
      <c r="ZD230" s="3"/>
      <c r="ZE230" s="3"/>
      <c r="ZF230" s="3"/>
      <c r="ZG230" s="3"/>
      <c r="ZH230" s="3"/>
      <c r="ZI230" s="3"/>
      <c r="ZJ230" s="3"/>
      <c r="ZK230" s="3"/>
      <c r="ZL230" s="3"/>
      <c r="ZM230" s="3"/>
      <c r="ZN230" s="3"/>
      <c r="ZO230" s="3"/>
      <c r="ZP230" s="3"/>
      <c r="ZQ230" s="3"/>
      <c r="ZR230" s="3"/>
      <c r="ZS230" s="3"/>
      <c r="ZT230" s="3"/>
      <c r="ZU230" s="3"/>
      <c r="ZV230" s="3"/>
      <c r="ZW230" s="3"/>
      <c r="ZX230" s="3"/>
      <c r="ZY230" s="3"/>
      <c r="ZZ230" s="3"/>
      <c r="AAA230" s="3"/>
      <c r="AAB230" s="3"/>
      <c r="AAC230" s="3"/>
      <c r="AAD230" s="3"/>
      <c r="AAE230" s="3"/>
      <c r="AAF230" s="3"/>
      <c r="AAG230" s="3"/>
      <c r="AAH230" s="3"/>
      <c r="AAI230" s="3"/>
      <c r="AAJ230" s="3"/>
      <c r="AAK230" s="3"/>
      <c r="AAL230" s="3"/>
      <c r="AAM230" s="3"/>
      <c r="AAN230" s="3"/>
      <c r="AAO230" s="3"/>
      <c r="AAP230" s="3"/>
      <c r="AAQ230" s="3"/>
      <c r="AAR230" s="3"/>
      <c r="AAS230" s="3"/>
      <c r="AAT230" s="3"/>
      <c r="AAU230" s="3"/>
      <c r="AAV230" s="3"/>
      <c r="AAW230" s="3"/>
      <c r="AAX230" s="3"/>
      <c r="AAY230" s="3"/>
      <c r="AAZ230" s="3"/>
      <c r="ABA230" s="3"/>
      <c r="ABB230" s="3"/>
      <c r="ABC230" s="3"/>
      <c r="ABD230" s="3"/>
      <c r="ABE230" s="3"/>
      <c r="ABF230" s="3"/>
      <c r="ABG230" s="3"/>
      <c r="ABH230" s="3"/>
      <c r="ABI230" s="3"/>
      <c r="ABJ230" s="3"/>
      <c r="ABK230" s="3"/>
      <c r="ABL230" s="3"/>
      <c r="ABM230" s="3"/>
      <c r="ABN230" s="3"/>
      <c r="ABO230" s="3"/>
      <c r="ABP230" s="3"/>
      <c r="ABQ230" s="3"/>
      <c r="ABR230" s="3"/>
      <c r="ABS230" s="3"/>
      <c r="ABT230" s="3"/>
      <c r="ABU230" s="3"/>
      <c r="ABV230" s="3"/>
      <c r="ABW230" s="3"/>
      <c r="ABX230" s="3"/>
      <c r="ABY230" s="3"/>
      <c r="ABZ230" s="3"/>
      <c r="ACA230" s="3"/>
      <c r="ACB230" s="3"/>
      <c r="ACC230" s="3"/>
      <c r="ACD230" s="3"/>
      <c r="ACE230" s="3"/>
      <c r="ACF230" s="3"/>
      <c r="ACG230" s="3"/>
      <c r="ACH230" s="3"/>
      <c r="ACI230" s="3"/>
      <c r="ACJ230" s="3"/>
      <c r="ACK230" s="3"/>
      <c r="ACL230" s="3"/>
      <c r="ACM230" s="3"/>
      <c r="ACN230" s="3"/>
      <c r="ACO230" s="3"/>
      <c r="ACP230" s="3"/>
      <c r="ACQ230" s="3"/>
      <c r="ACR230" s="3"/>
      <c r="ACS230" s="3"/>
      <c r="ACT230" s="3"/>
      <c r="ACU230" s="3"/>
      <c r="ACV230" s="3"/>
      <c r="ACW230" s="3"/>
      <c r="ACX230" s="3"/>
      <c r="ACY230" s="3"/>
      <c r="ACZ230" s="3"/>
      <c r="ADA230" s="3"/>
      <c r="ADB230" s="3"/>
      <c r="ADC230" s="3"/>
      <c r="ADD230" s="3"/>
      <c r="ADE230" s="3"/>
      <c r="ADF230" s="3"/>
      <c r="ADG230" s="3"/>
      <c r="ADH230" s="3"/>
      <c r="ADI230" s="3"/>
      <c r="ADJ230" s="3"/>
      <c r="ADK230" s="3"/>
      <c r="ADL230" s="3"/>
      <c r="ADM230" s="3"/>
      <c r="ADN230" s="3"/>
      <c r="ADO230" s="3"/>
      <c r="ADP230" s="3"/>
      <c r="ADQ230" s="3"/>
      <c r="ADR230" s="3"/>
      <c r="ADS230" s="3"/>
      <c r="ADT230" s="3"/>
      <c r="ADU230" s="3"/>
      <c r="ADV230" s="3"/>
      <c r="ADW230" s="3"/>
      <c r="ADX230" s="3"/>
      <c r="ADY230" s="3"/>
      <c r="ADZ230" s="3"/>
      <c r="AEA230" s="3"/>
      <c r="AEB230" s="3"/>
      <c r="AEC230" s="3"/>
      <c r="AED230" s="3"/>
      <c r="AEE230" s="3"/>
      <c r="AEF230" s="3"/>
      <c r="AEG230" s="3"/>
      <c r="AEH230" s="3"/>
      <c r="AEI230" s="3"/>
      <c r="AEJ230" s="3"/>
      <c r="AEK230" s="3"/>
      <c r="AEL230" s="3"/>
      <c r="AEM230" s="3"/>
      <c r="AEN230" s="3"/>
      <c r="AEO230" s="3"/>
      <c r="AEP230" s="3"/>
      <c r="AEQ230" s="3"/>
      <c r="AER230" s="3"/>
      <c r="AES230" s="3"/>
      <c r="AET230" s="3"/>
      <c r="AEU230" s="3"/>
      <c r="AEV230" s="3"/>
      <c r="AEW230" s="3"/>
      <c r="AEX230" s="3"/>
      <c r="AEY230" s="3"/>
      <c r="AEZ230" s="3"/>
      <c r="AFA230" s="3"/>
      <c r="AFB230" s="3"/>
      <c r="AFC230" s="3"/>
      <c r="AFD230" s="3"/>
      <c r="AFE230" s="3"/>
      <c r="AFF230" s="3"/>
      <c r="AFG230" s="3"/>
      <c r="AFH230" s="3"/>
      <c r="AFI230" s="3"/>
      <c r="AFJ230" s="3"/>
      <c r="AFK230" s="3"/>
      <c r="AFL230" s="3"/>
      <c r="AFM230" s="3"/>
      <c r="AFN230" s="3"/>
      <c r="AFO230" s="3"/>
      <c r="AFP230" s="3"/>
      <c r="AFQ230" s="3"/>
      <c r="AFR230" s="3"/>
      <c r="AFS230" s="3"/>
      <c r="AFT230" s="3"/>
      <c r="AFU230" s="3"/>
      <c r="AFV230" s="3"/>
      <c r="AFW230" s="3"/>
      <c r="AFX230" s="3"/>
      <c r="AFY230" s="3"/>
      <c r="AFZ230" s="3"/>
      <c r="AGA230" s="3"/>
      <c r="AGB230" s="3"/>
      <c r="AGC230" s="3"/>
      <c r="AGD230" s="3"/>
      <c r="AGE230" s="3"/>
      <c r="AGF230" s="3"/>
      <c r="AGG230" s="3"/>
      <c r="AGH230" s="3"/>
      <c r="AGI230" s="3"/>
      <c r="AGJ230" s="3"/>
      <c r="AGK230" s="3"/>
      <c r="AGL230" s="3"/>
      <c r="AGM230" s="3"/>
      <c r="AGN230" s="3"/>
      <c r="AGO230" s="3"/>
      <c r="AGP230" s="3"/>
      <c r="AGQ230" s="3"/>
      <c r="AGR230" s="3"/>
      <c r="AGS230" s="3"/>
      <c r="AGT230" s="3"/>
      <c r="AGU230" s="3"/>
      <c r="AGV230" s="3"/>
      <c r="AGW230" s="3"/>
      <c r="AGX230" s="3"/>
      <c r="AGY230" s="3"/>
      <c r="AGZ230" s="3"/>
      <c r="AHA230" s="3"/>
      <c r="AHB230" s="3"/>
      <c r="AHC230" s="3"/>
      <c r="AHD230" s="3"/>
      <c r="AHE230" s="3"/>
      <c r="AHF230" s="3"/>
      <c r="AHG230" s="3"/>
      <c r="AHH230" s="3"/>
      <c r="AHI230" s="3"/>
      <c r="AHJ230" s="3"/>
      <c r="AHK230" s="3"/>
      <c r="AHL230" s="3"/>
      <c r="AHM230" s="3"/>
      <c r="AHN230" s="3"/>
      <c r="AHO230" s="3"/>
      <c r="AHP230" s="3"/>
      <c r="AHQ230" s="3"/>
      <c r="AHR230" s="3"/>
      <c r="AHS230" s="3"/>
      <c r="AHT230" s="3"/>
      <c r="AHU230" s="3"/>
      <c r="AHV230" s="3"/>
      <c r="AHW230" s="3"/>
      <c r="AHX230" s="3"/>
      <c r="AHY230" s="3"/>
      <c r="AHZ230" s="3"/>
      <c r="AIA230" s="3"/>
      <c r="AIB230" s="3"/>
      <c r="AIC230" s="3"/>
      <c r="AID230" s="3"/>
      <c r="AIE230" s="3"/>
      <c r="AIF230" s="3"/>
      <c r="AIG230" s="3"/>
      <c r="AIH230" s="3"/>
      <c r="AII230" s="3"/>
      <c r="AIJ230" s="3"/>
      <c r="AIK230" s="3"/>
      <c r="AIL230" s="3"/>
      <c r="AIM230" s="3"/>
      <c r="AIN230" s="3"/>
      <c r="AIO230" s="3"/>
      <c r="AIP230" s="3"/>
      <c r="AIQ230" s="3"/>
      <c r="AIR230" s="3"/>
      <c r="AIS230" s="3"/>
      <c r="AIT230" s="3"/>
      <c r="AIU230" s="3"/>
      <c r="AIV230" s="3"/>
      <c r="AIW230" s="3"/>
      <c r="AIX230" s="3"/>
      <c r="AIY230" s="3"/>
      <c r="AIZ230" s="3"/>
      <c r="AJA230" s="3"/>
      <c r="AJB230" s="3"/>
      <c r="AJC230" s="3"/>
      <c r="AJD230" s="3"/>
      <c r="AJE230" s="3"/>
      <c r="AJF230" s="3"/>
      <c r="AJG230" s="3"/>
      <c r="AJH230" s="3"/>
      <c r="AJI230" s="3"/>
      <c r="AJJ230" s="3"/>
      <c r="AJK230" s="3"/>
      <c r="AJL230" s="3"/>
      <c r="AJM230" s="3"/>
      <c r="AJN230" s="3"/>
      <c r="AJO230" s="3"/>
      <c r="AJP230" s="3"/>
      <c r="AJQ230" s="3"/>
      <c r="AJR230" s="3"/>
      <c r="AJS230" s="3"/>
      <c r="AJT230" s="3"/>
      <c r="AJU230" s="3"/>
      <c r="AJV230" s="3"/>
      <c r="AJW230" s="3"/>
      <c r="AJX230" s="3"/>
      <c r="AJY230" s="3"/>
      <c r="AJZ230" s="3"/>
      <c r="AKA230" s="3"/>
      <c r="AKB230" s="3"/>
      <c r="AKC230" s="3"/>
      <c r="AKD230" s="3"/>
      <c r="AKE230" s="3"/>
      <c r="AKF230" s="3"/>
      <c r="AKG230" s="3"/>
      <c r="AKH230" s="3"/>
      <c r="AKI230" s="3"/>
      <c r="AKJ230" s="3"/>
      <c r="AKK230" s="3"/>
      <c r="AKL230" s="3"/>
      <c r="AKM230" s="3"/>
      <c r="AKN230" s="3"/>
      <c r="AKO230" s="3"/>
      <c r="AKP230" s="3"/>
      <c r="AKQ230" s="3"/>
      <c r="AKR230" s="3"/>
      <c r="AKS230" s="3"/>
      <c r="AKT230" s="3"/>
      <c r="AKU230" s="3"/>
      <c r="AKV230" s="3"/>
      <c r="AKW230" s="3"/>
      <c r="AKX230" s="3"/>
      <c r="AKY230" s="3"/>
      <c r="AKZ230" s="3"/>
      <c r="ALA230" s="3"/>
      <c r="ALB230" s="3"/>
      <c r="ALC230" s="3"/>
      <c r="ALD230" s="3"/>
      <c r="ALE230" s="3"/>
      <c r="ALF230" s="3"/>
      <c r="ALG230" s="3"/>
      <c r="ALH230" s="3"/>
      <c r="ALI230" s="3"/>
      <c r="ALJ230" s="3"/>
      <c r="ALK230" s="3"/>
      <c r="ALL230" s="3"/>
      <c r="ALM230" s="3"/>
      <c r="ALN230" s="3"/>
      <c r="ALO230" s="3"/>
      <c r="ALP230" s="3"/>
      <c r="ALQ230" s="3"/>
      <c r="ALR230" s="3"/>
      <c r="ALS230" s="3"/>
      <c r="ALT230" s="3"/>
      <c r="ALU230" s="3"/>
      <c r="ALV230" s="3"/>
      <c r="ALW230" s="3"/>
      <c r="ALX230" s="3"/>
      <c r="ALY230" s="3"/>
      <c r="ALZ230" s="3"/>
      <c r="AMA230" s="3"/>
      <c r="AMB230" s="3"/>
      <c r="AMC230" s="3"/>
      <c r="AMD230" s="3"/>
      <c r="AME230" s="3"/>
      <c r="AMF230" s="3"/>
      <c r="AMG230" s="3"/>
      <c r="AMH230" s="3"/>
      <c r="AMI230" s="3"/>
    </row>
    <row r="231" spans="1:1023" ht="12.75" x14ac:dyDescent="0.2">
      <c r="A231" s="9" t="s">
        <v>31</v>
      </c>
      <c r="B231" s="8" t="s">
        <v>32</v>
      </c>
      <c r="C231" s="9">
        <v>100</v>
      </c>
      <c r="D231" s="7">
        <v>0.4</v>
      </c>
      <c r="E231" s="7">
        <v>0.4</v>
      </c>
      <c r="F231" s="7">
        <v>9.8000000000000007</v>
      </c>
      <c r="G231" s="9">
        <v>47</v>
      </c>
      <c r="H231" s="10">
        <v>0.03</v>
      </c>
      <c r="I231" s="9">
        <v>10</v>
      </c>
      <c r="J231" s="9">
        <v>5</v>
      </c>
      <c r="K231" s="7">
        <v>0.2</v>
      </c>
      <c r="L231" s="9">
        <v>16</v>
      </c>
      <c r="M231" s="9">
        <v>11</v>
      </c>
      <c r="N231" s="9">
        <v>9</v>
      </c>
      <c r="O231" s="7">
        <v>2.2000000000000002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  <c r="XP231" s="3"/>
      <c r="XQ231" s="3"/>
      <c r="XR231" s="3"/>
      <c r="XS231" s="3"/>
      <c r="XT231" s="3"/>
      <c r="XU231" s="3"/>
      <c r="XV231" s="3"/>
      <c r="XW231" s="3"/>
      <c r="XX231" s="3"/>
      <c r="XY231" s="3"/>
      <c r="XZ231" s="3"/>
      <c r="YA231" s="3"/>
      <c r="YB231" s="3"/>
      <c r="YC231" s="3"/>
      <c r="YD231" s="3"/>
      <c r="YE231" s="3"/>
      <c r="YF231" s="3"/>
      <c r="YG231" s="3"/>
      <c r="YH231" s="3"/>
      <c r="YI231" s="3"/>
      <c r="YJ231" s="3"/>
      <c r="YK231" s="3"/>
      <c r="YL231" s="3"/>
      <c r="YM231" s="3"/>
      <c r="YN231" s="3"/>
      <c r="YO231" s="3"/>
      <c r="YP231" s="3"/>
      <c r="YQ231" s="3"/>
      <c r="YR231" s="3"/>
      <c r="YS231" s="3"/>
      <c r="YT231" s="3"/>
      <c r="YU231" s="3"/>
      <c r="YV231" s="3"/>
      <c r="YW231" s="3"/>
      <c r="YX231" s="3"/>
      <c r="YY231" s="3"/>
      <c r="YZ231" s="3"/>
      <c r="ZA231" s="3"/>
      <c r="ZB231" s="3"/>
      <c r="ZC231" s="3"/>
      <c r="ZD231" s="3"/>
      <c r="ZE231" s="3"/>
      <c r="ZF231" s="3"/>
      <c r="ZG231" s="3"/>
      <c r="ZH231" s="3"/>
      <c r="ZI231" s="3"/>
      <c r="ZJ231" s="3"/>
      <c r="ZK231" s="3"/>
      <c r="ZL231" s="3"/>
      <c r="ZM231" s="3"/>
      <c r="ZN231" s="3"/>
      <c r="ZO231" s="3"/>
      <c r="ZP231" s="3"/>
      <c r="ZQ231" s="3"/>
      <c r="ZR231" s="3"/>
      <c r="ZS231" s="3"/>
      <c r="ZT231" s="3"/>
      <c r="ZU231" s="3"/>
      <c r="ZV231" s="3"/>
      <c r="ZW231" s="3"/>
      <c r="ZX231" s="3"/>
      <c r="ZY231" s="3"/>
      <c r="ZZ231" s="3"/>
      <c r="AAA231" s="3"/>
      <c r="AAB231" s="3"/>
      <c r="AAC231" s="3"/>
      <c r="AAD231" s="3"/>
      <c r="AAE231" s="3"/>
      <c r="AAF231" s="3"/>
      <c r="AAG231" s="3"/>
      <c r="AAH231" s="3"/>
      <c r="AAI231" s="3"/>
      <c r="AAJ231" s="3"/>
      <c r="AAK231" s="3"/>
      <c r="AAL231" s="3"/>
      <c r="AAM231" s="3"/>
      <c r="AAN231" s="3"/>
      <c r="AAO231" s="3"/>
      <c r="AAP231" s="3"/>
      <c r="AAQ231" s="3"/>
      <c r="AAR231" s="3"/>
      <c r="AAS231" s="3"/>
      <c r="AAT231" s="3"/>
      <c r="AAU231" s="3"/>
      <c r="AAV231" s="3"/>
      <c r="AAW231" s="3"/>
      <c r="AAX231" s="3"/>
      <c r="AAY231" s="3"/>
      <c r="AAZ231" s="3"/>
      <c r="ABA231" s="3"/>
      <c r="ABB231" s="3"/>
      <c r="ABC231" s="3"/>
      <c r="ABD231" s="3"/>
      <c r="ABE231" s="3"/>
      <c r="ABF231" s="3"/>
      <c r="ABG231" s="3"/>
      <c r="ABH231" s="3"/>
      <c r="ABI231" s="3"/>
      <c r="ABJ231" s="3"/>
      <c r="ABK231" s="3"/>
      <c r="ABL231" s="3"/>
      <c r="ABM231" s="3"/>
      <c r="ABN231" s="3"/>
      <c r="ABO231" s="3"/>
      <c r="ABP231" s="3"/>
      <c r="ABQ231" s="3"/>
      <c r="ABR231" s="3"/>
      <c r="ABS231" s="3"/>
      <c r="ABT231" s="3"/>
      <c r="ABU231" s="3"/>
      <c r="ABV231" s="3"/>
      <c r="ABW231" s="3"/>
      <c r="ABX231" s="3"/>
      <c r="ABY231" s="3"/>
      <c r="ABZ231" s="3"/>
      <c r="ACA231" s="3"/>
      <c r="ACB231" s="3"/>
      <c r="ACC231" s="3"/>
      <c r="ACD231" s="3"/>
      <c r="ACE231" s="3"/>
      <c r="ACF231" s="3"/>
      <c r="ACG231" s="3"/>
      <c r="ACH231" s="3"/>
      <c r="ACI231" s="3"/>
      <c r="ACJ231" s="3"/>
      <c r="ACK231" s="3"/>
      <c r="ACL231" s="3"/>
      <c r="ACM231" s="3"/>
      <c r="ACN231" s="3"/>
      <c r="ACO231" s="3"/>
      <c r="ACP231" s="3"/>
      <c r="ACQ231" s="3"/>
      <c r="ACR231" s="3"/>
      <c r="ACS231" s="3"/>
      <c r="ACT231" s="3"/>
      <c r="ACU231" s="3"/>
      <c r="ACV231" s="3"/>
      <c r="ACW231" s="3"/>
      <c r="ACX231" s="3"/>
      <c r="ACY231" s="3"/>
      <c r="ACZ231" s="3"/>
      <c r="ADA231" s="3"/>
      <c r="ADB231" s="3"/>
      <c r="ADC231" s="3"/>
      <c r="ADD231" s="3"/>
      <c r="ADE231" s="3"/>
      <c r="ADF231" s="3"/>
      <c r="ADG231" s="3"/>
      <c r="ADH231" s="3"/>
      <c r="ADI231" s="3"/>
      <c r="ADJ231" s="3"/>
      <c r="ADK231" s="3"/>
      <c r="ADL231" s="3"/>
      <c r="ADM231" s="3"/>
      <c r="ADN231" s="3"/>
      <c r="ADO231" s="3"/>
      <c r="ADP231" s="3"/>
      <c r="ADQ231" s="3"/>
      <c r="ADR231" s="3"/>
      <c r="ADS231" s="3"/>
      <c r="ADT231" s="3"/>
      <c r="ADU231" s="3"/>
      <c r="ADV231" s="3"/>
      <c r="ADW231" s="3"/>
      <c r="ADX231" s="3"/>
      <c r="ADY231" s="3"/>
      <c r="ADZ231" s="3"/>
      <c r="AEA231" s="3"/>
      <c r="AEB231" s="3"/>
      <c r="AEC231" s="3"/>
      <c r="AED231" s="3"/>
      <c r="AEE231" s="3"/>
      <c r="AEF231" s="3"/>
      <c r="AEG231" s="3"/>
      <c r="AEH231" s="3"/>
      <c r="AEI231" s="3"/>
      <c r="AEJ231" s="3"/>
      <c r="AEK231" s="3"/>
      <c r="AEL231" s="3"/>
      <c r="AEM231" s="3"/>
      <c r="AEN231" s="3"/>
      <c r="AEO231" s="3"/>
      <c r="AEP231" s="3"/>
      <c r="AEQ231" s="3"/>
      <c r="AER231" s="3"/>
      <c r="AES231" s="3"/>
      <c r="AET231" s="3"/>
      <c r="AEU231" s="3"/>
      <c r="AEV231" s="3"/>
      <c r="AEW231" s="3"/>
      <c r="AEX231" s="3"/>
      <c r="AEY231" s="3"/>
      <c r="AEZ231" s="3"/>
      <c r="AFA231" s="3"/>
      <c r="AFB231" s="3"/>
      <c r="AFC231" s="3"/>
      <c r="AFD231" s="3"/>
      <c r="AFE231" s="3"/>
      <c r="AFF231" s="3"/>
      <c r="AFG231" s="3"/>
      <c r="AFH231" s="3"/>
      <c r="AFI231" s="3"/>
      <c r="AFJ231" s="3"/>
      <c r="AFK231" s="3"/>
      <c r="AFL231" s="3"/>
      <c r="AFM231" s="3"/>
      <c r="AFN231" s="3"/>
      <c r="AFO231" s="3"/>
      <c r="AFP231" s="3"/>
      <c r="AFQ231" s="3"/>
      <c r="AFR231" s="3"/>
      <c r="AFS231" s="3"/>
      <c r="AFT231" s="3"/>
      <c r="AFU231" s="3"/>
      <c r="AFV231" s="3"/>
      <c r="AFW231" s="3"/>
      <c r="AFX231" s="3"/>
      <c r="AFY231" s="3"/>
      <c r="AFZ231" s="3"/>
      <c r="AGA231" s="3"/>
      <c r="AGB231" s="3"/>
      <c r="AGC231" s="3"/>
      <c r="AGD231" s="3"/>
      <c r="AGE231" s="3"/>
      <c r="AGF231" s="3"/>
      <c r="AGG231" s="3"/>
      <c r="AGH231" s="3"/>
      <c r="AGI231" s="3"/>
      <c r="AGJ231" s="3"/>
      <c r="AGK231" s="3"/>
      <c r="AGL231" s="3"/>
      <c r="AGM231" s="3"/>
      <c r="AGN231" s="3"/>
      <c r="AGO231" s="3"/>
      <c r="AGP231" s="3"/>
      <c r="AGQ231" s="3"/>
      <c r="AGR231" s="3"/>
      <c r="AGS231" s="3"/>
      <c r="AGT231" s="3"/>
      <c r="AGU231" s="3"/>
      <c r="AGV231" s="3"/>
      <c r="AGW231" s="3"/>
      <c r="AGX231" s="3"/>
      <c r="AGY231" s="3"/>
      <c r="AGZ231" s="3"/>
      <c r="AHA231" s="3"/>
      <c r="AHB231" s="3"/>
      <c r="AHC231" s="3"/>
      <c r="AHD231" s="3"/>
      <c r="AHE231" s="3"/>
      <c r="AHF231" s="3"/>
      <c r="AHG231" s="3"/>
      <c r="AHH231" s="3"/>
      <c r="AHI231" s="3"/>
      <c r="AHJ231" s="3"/>
      <c r="AHK231" s="3"/>
      <c r="AHL231" s="3"/>
      <c r="AHM231" s="3"/>
      <c r="AHN231" s="3"/>
      <c r="AHO231" s="3"/>
      <c r="AHP231" s="3"/>
      <c r="AHQ231" s="3"/>
      <c r="AHR231" s="3"/>
      <c r="AHS231" s="3"/>
      <c r="AHT231" s="3"/>
      <c r="AHU231" s="3"/>
      <c r="AHV231" s="3"/>
      <c r="AHW231" s="3"/>
      <c r="AHX231" s="3"/>
      <c r="AHY231" s="3"/>
      <c r="AHZ231" s="3"/>
      <c r="AIA231" s="3"/>
      <c r="AIB231" s="3"/>
      <c r="AIC231" s="3"/>
      <c r="AID231" s="3"/>
      <c r="AIE231" s="3"/>
      <c r="AIF231" s="3"/>
      <c r="AIG231" s="3"/>
      <c r="AIH231" s="3"/>
      <c r="AII231" s="3"/>
      <c r="AIJ231" s="3"/>
      <c r="AIK231" s="3"/>
      <c r="AIL231" s="3"/>
      <c r="AIM231" s="3"/>
      <c r="AIN231" s="3"/>
      <c r="AIO231" s="3"/>
      <c r="AIP231" s="3"/>
      <c r="AIQ231" s="3"/>
      <c r="AIR231" s="3"/>
      <c r="AIS231" s="3"/>
      <c r="AIT231" s="3"/>
      <c r="AIU231" s="3"/>
      <c r="AIV231" s="3"/>
      <c r="AIW231" s="3"/>
      <c r="AIX231" s="3"/>
      <c r="AIY231" s="3"/>
      <c r="AIZ231" s="3"/>
      <c r="AJA231" s="3"/>
      <c r="AJB231" s="3"/>
      <c r="AJC231" s="3"/>
      <c r="AJD231" s="3"/>
      <c r="AJE231" s="3"/>
      <c r="AJF231" s="3"/>
      <c r="AJG231" s="3"/>
      <c r="AJH231" s="3"/>
      <c r="AJI231" s="3"/>
      <c r="AJJ231" s="3"/>
      <c r="AJK231" s="3"/>
      <c r="AJL231" s="3"/>
      <c r="AJM231" s="3"/>
      <c r="AJN231" s="3"/>
      <c r="AJO231" s="3"/>
      <c r="AJP231" s="3"/>
      <c r="AJQ231" s="3"/>
      <c r="AJR231" s="3"/>
      <c r="AJS231" s="3"/>
      <c r="AJT231" s="3"/>
      <c r="AJU231" s="3"/>
      <c r="AJV231" s="3"/>
      <c r="AJW231" s="3"/>
      <c r="AJX231" s="3"/>
      <c r="AJY231" s="3"/>
      <c r="AJZ231" s="3"/>
      <c r="AKA231" s="3"/>
      <c r="AKB231" s="3"/>
      <c r="AKC231" s="3"/>
      <c r="AKD231" s="3"/>
      <c r="AKE231" s="3"/>
      <c r="AKF231" s="3"/>
      <c r="AKG231" s="3"/>
      <c r="AKH231" s="3"/>
      <c r="AKI231" s="3"/>
      <c r="AKJ231" s="3"/>
      <c r="AKK231" s="3"/>
      <c r="AKL231" s="3"/>
      <c r="AKM231" s="3"/>
      <c r="AKN231" s="3"/>
      <c r="AKO231" s="3"/>
      <c r="AKP231" s="3"/>
      <c r="AKQ231" s="3"/>
      <c r="AKR231" s="3"/>
      <c r="AKS231" s="3"/>
      <c r="AKT231" s="3"/>
      <c r="AKU231" s="3"/>
      <c r="AKV231" s="3"/>
      <c r="AKW231" s="3"/>
      <c r="AKX231" s="3"/>
      <c r="AKY231" s="3"/>
      <c r="AKZ231" s="3"/>
      <c r="ALA231" s="3"/>
      <c r="ALB231" s="3"/>
      <c r="ALC231" s="3"/>
      <c r="ALD231" s="3"/>
      <c r="ALE231" s="3"/>
      <c r="ALF231" s="3"/>
      <c r="ALG231" s="3"/>
      <c r="ALH231" s="3"/>
      <c r="ALI231" s="3"/>
      <c r="ALJ231" s="3"/>
      <c r="ALK231" s="3"/>
      <c r="ALL231" s="3"/>
      <c r="ALM231" s="3"/>
      <c r="ALN231" s="3"/>
      <c r="ALO231" s="3"/>
      <c r="ALP231" s="3"/>
      <c r="ALQ231" s="3"/>
      <c r="ALR231" s="3"/>
      <c r="ALS231" s="3"/>
      <c r="ALT231" s="3"/>
      <c r="ALU231" s="3"/>
      <c r="ALV231" s="3"/>
      <c r="ALW231" s="3"/>
      <c r="ALX231" s="3"/>
      <c r="ALY231" s="3"/>
      <c r="ALZ231" s="3"/>
      <c r="AMA231" s="3"/>
      <c r="AMB231" s="3"/>
      <c r="AMC231" s="3"/>
      <c r="AMD231" s="3"/>
      <c r="AME231" s="3"/>
      <c r="AMF231" s="3"/>
      <c r="AMG231" s="3"/>
      <c r="AMH231" s="3"/>
      <c r="AMI231" s="3"/>
    </row>
    <row r="232" spans="1:1023" ht="12.75" x14ac:dyDescent="0.2">
      <c r="A232" s="134" t="s">
        <v>84</v>
      </c>
      <c r="B232" s="134"/>
      <c r="C232" s="12">
        <f>SUM(C229:C231)</f>
        <v>220</v>
      </c>
      <c r="D232" s="7">
        <v>5.5</v>
      </c>
      <c r="E232" s="10">
        <v>5.12</v>
      </c>
      <c r="F232" s="10">
        <v>25.06</v>
      </c>
      <c r="G232" s="10">
        <v>172.52</v>
      </c>
      <c r="H232" s="10">
        <v>0.09</v>
      </c>
      <c r="I232" s="10">
        <v>11.44</v>
      </c>
      <c r="J232" s="10">
        <v>55.81</v>
      </c>
      <c r="K232" s="10">
        <v>2.09</v>
      </c>
      <c r="L232" s="10">
        <v>164.24</v>
      </c>
      <c r="M232" s="10">
        <v>143.87</v>
      </c>
      <c r="N232" s="10">
        <v>50.37</v>
      </c>
      <c r="O232" s="10">
        <v>2.77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/>
      <c r="PK232" s="3"/>
      <c r="PL232" s="3"/>
      <c r="PM232" s="3"/>
      <c r="PN232" s="3"/>
      <c r="PO232" s="3"/>
      <c r="PP232" s="3"/>
      <c r="PQ232" s="3"/>
      <c r="PR232" s="3"/>
      <c r="PS232" s="3"/>
      <c r="PT232" s="3"/>
      <c r="PU232" s="3"/>
      <c r="PV232" s="3"/>
      <c r="PW232" s="3"/>
      <c r="PX232" s="3"/>
      <c r="PY232" s="3"/>
      <c r="PZ232" s="3"/>
      <c r="QA232" s="3"/>
      <c r="QB232" s="3"/>
      <c r="QC232" s="3"/>
      <c r="QD232" s="3"/>
      <c r="QE232" s="3"/>
      <c r="QF232" s="3"/>
      <c r="QG232" s="3"/>
      <c r="QH232" s="3"/>
      <c r="QI232" s="3"/>
      <c r="QJ232" s="3"/>
      <c r="QK232" s="3"/>
      <c r="QL232" s="3"/>
      <c r="QM232" s="3"/>
      <c r="QN232" s="3"/>
      <c r="QO232" s="3"/>
      <c r="QP232" s="3"/>
      <c r="QQ232" s="3"/>
      <c r="QR232" s="3"/>
      <c r="QS232" s="3"/>
      <c r="QT232" s="3"/>
      <c r="QU232" s="3"/>
      <c r="QV232" s="3"/>
      <c r="QW232" s="3"/>
      <c r="QX232" s="3"/>
      <c r="QY232" s="3"/>
      <c r="QZ232" s="3"/>
      <c r="RA232" s="3"/>
      <c r="RB232" s="3"/>
      <c r="RC232" s="3"/>
      <c r="RD232" s="3"/>
      <c r="RE232" s="3"/>
      <c r="RF232" s="3"/>
      <c r="RG232" s="3"/>
      <c r="RH232" s="3"/>
      <c r="RI232" s="3"/>
      <c r="RJ232" s="3"/>
      <c r="RK232" s="3"/>
      <c r="RL232" s="3"/>
      <c r="RM232" s="3"/>
      <c r="RN232" s="3"/>
      <c r="RO232" s="3"/>
      <c r="RP232" s="3"/>
      <c r="RQ232" s="3"/>
      <c r="RR232" s="3"/>
      <c r="RS232" s="3"/>
      <c r="RT232" s="3"/>
      <c r="RU232" s="3"/>
      <c r="RV232" s="3"/>
      <c r="RW232" s="3"/>
      <c r="RX232" s="3"/>
      <c r="RY232" s="3"/>
      <c r="RZ232" s="3"/>
      <c r="SA232" s="3"/>
      <c r="SB232" s="3"/>
      <c r="SC232" s="3"/>
      <c r="SD232" s="3"/>
      <c r="SE232" s="3"/>
      <c r="SF232" s="3"/>
      <c r="SG232" s="3"/>
      <c r="SH232" s="3"/>
      <c r="SI232" s="3"/>
      <c r="SJ232" s="3"/>
      <c r="SK232" s="3"/>
      <c r="SL232" s="3"/>
      <c r="SM232" s="3"/>
      <c r="SN232" s="3"/>
      <c r="SO232" s="3"/>
      <c r="SP232" s="3"/>
      <c r="SQ232" s="3"/>
      <c r="SR232" s="3"/>
      <c r="SS232" s="3"/>
      <c r="ST232" s="3"/>
      <c r="SU232" s="3"/>
      <c r="SV232" s="3"/>
      <c r="SW232" s="3"/>
      <c r="SX232" s="3"/>
      <c r="SY232" s="3"/>
      <c r="SZ232" s="3"/>
      <c r="TA232" s="3"/>
      <c r="TB232" s="3"/>
      <c r="TC232" s="3"/>
      <c r="TD232" s="3"/>
      <c r="TE232" s="3"/>
      <c r="TF232" s="3"/>
      <c r="TG232" s="3"/>
      <c r="TH232" s="3"/>
      <c r="TI232" s="3"/>
      <c r="TJ232" s="3"/>
      <c r="TK232" s="3"/>
      <c r="TL232" s="3"/>
      <c r="TM232" s="3"/>
      <c r="TN232" s="3"/>
      <c r="TO232" s="3"/>
      <c r="TP232" s="3"/>
      <c r="TQ232" s="3"/>
      <c r="TR232" s="3"/>
      <c r="TS232" s="3"/>
      <c r="TT232" s="3"/>
      <c r="TU232" s="3"/>
      <c r="TV232" s="3"/>
      <c r="TW232" s="3"/>
      <c r="TX232" s="3"/>
      <c r="TY232" s="3"/>
      <c r="TZ232" s="3"/>
      <c r="UA232" s="3"/>
      <c r="UB232" s="3"/>
      <c r="UC232" s="3"/>
      <c r="UD232" s="3"/>
      <c r="UE232" s="3"/>
      <c r="UF232" s="3"/>
      <c r="UG232" s="3"/>
      <c r="UH232" s="3"/>
      <c r="UI232" s="3"/>
      <c r="UJ232" s="3"/>
      <c r="UK232" s="3"/>
      <c r="UL232" s="3"/>
      <c r="UM232" s="3"/>
      <c r="UN232" s="3"/>
      <c r="UO232" s="3"/>
      <c r="UP232" s="3"/>
      <c r="UQ232" s="3"/>
      <c r="UR232" s="3"/>
      <c r="US232" s="3"/>
      <c r="UT232" s="3"/>
      <c r="UU232" s="3"/>
      <c r="UV232" s="3"/>
      <c r="UW232" s="3"/>
      <c r="UX232" s="3"/>
      <c r="UY232" s="3"/>
      <c r="UZ232" s="3"/>
      <c r="VA232" s="3"/>
      <c r="VB232" s="3"/>
      <c r="VC232" s="3"/>
      <c r="VD232" s="3"/>
      <c r="VE232" s="3"/>
      <c r="VF232" s="3"/>
      <c r="VG232" s="3"/>
      <c r="VH232" s="3"/>
      <c r="VI232" s="3"/>
      <c r="VJ232" s="3"/>
      <c r="VK232" s="3"/>
      <c r="VL232" s="3"/>
      <c r="VM232" s="3"/>
      <c r="VN232" s="3"/>
      <c r="VO232" s="3"/>
      <c r="VP232" s="3"/>
      <c r="VQ232" s="3"/>
      <c r="VR232" s="3"/>
      <c r="VS232" s="3"/>
      <c r="VT232" s="3"/>
      <c r="VU232" s="3"/>
      <c r="VV232" s="3"/>
      <c r="VW232" s="3"/>
      <c r="VX232" s="3"/>
      <c r="VY232" s="3"/>
      <c r="VZ232" s="3"/>
      <c r="WA232" s="3"/>
      <c r="WB232" s="3"/>
      <c r="WC232" s="3"/>
      <c r="WD232" s="3"/>
      <c r="WE232" s="3"/>
      <c r="WF232" s="3"/>
      <c r="WG232" s="3"/>
      <c r="WH232" s="3"/>
      <c r="WI232" s="3"/>
      <c r="WJ232" s="3"/>
      <c r="WK232" s="3"/>
      <c r="WL232" s="3"/>
      <c r="WM232" s="3"/>
      <c r="WN232" s="3"/>
      <c r="WO232" s="3"/>
      <c r="WP232" s="3"/>
      <c r="WQ232" s="3"/>
      <c r="WR232" s="3"/>
      <c r="WS232" s="3"/>
      <c r="WT232" s="3"/>
      <c r="WU232" s="3"/>
      <c r="WV232" s="3"/>
      <c r="WW232" s="3"/>
      <c r="WX232" s="3"/>
      <c r="WY232" s="3"/>
      <c r="WZ232" s="3"/>
      <c r="XA232" s="3"/>
      <c r="XB232" s="3"/>
      <c r="XC232" s="3"/>
      <c r="XD232" s="3"/>
      <c r="XE232" s="3"/>
      <c r="XF232" s="3"/>
      <c r="XG232" s="3"/>
      <c r="XH232" s="3"/>
      <c r="XI232" s="3"/>
      <c r="XJ232" s="3"/>
      <c r="XK232" s="3"/>
      <c r="XL232" s="3"/>
      <c r="XM232" s="3"/>
      <c r="XN232" s="3"/>
      <c r="XO232" s="3"/>
      <c r="XP232" s="3"/>
      <c r="XQ232" s="3"/>
      <c r="XR232" s="3"/>
      <c r="XS232" s="3"/>
      <c r="XT232" s="3"/>
      <c r="XU232" s="3"/>
      <c r="XV232" s="3"/>
      <c r="XW232" s="3"/>
      <c r="XX232" s="3"/>
      <c r="XY232" s="3"/>
      <c r="XZ232" s="3"/>
      <c r="YA232" s="3"/>
      <c r="YB232" s="3"/>
      <c r="YC232" s="3"/>
      <c r="YD232" s="3"/>
      <c r="YE232" s="3"/>
      <c r="YF232" s="3"/>
      <c r="YG232" s="3"/>
      <c r="YH232" s="3"/>
      <c r="YI232" s="3"/>
      <c r="YJ232" s="3"/>
      <c r="YK232" s="3"/>
      <c r="YL232" s="3"/>
      <c r="YM232" s="3"/>
      <c r="YN232" s="3"/>
      <c r="YO232" s="3"/>
      <c r="YP232" s="3"/>
      <c r="YQ232" s="3"/>
      <c r="YR232" s="3"/>
      <c r="YS232" s="3"/>
      <c r="YT232" s="3"/>
      <c r="YU232" s="3"/>
      <c r="YV232" s="3"/>
      <c r="YW232" s="3"/>
      <c r="YX232" s="3"/>
      <c r="YY232" s="3"/>
      <c r="YZ232" s="3"/>
      <c r="ZA232" s="3"/>
      <c r="ZB232" s="3"/>
      <c r="ZC232" s="3"/>
      <c r="ZD232" s="3"/>
      <c r="ZE232" s="3"/>
      <c r="ZF232" s="3"/>
      <c r="ZG232" s="3"/>
      <c r="ZH232" s="3"/>
      <c r="ZI232" s="3"/>
      <c r="ZJ232" s="3"/>
      <c r="ZK232" s="3"/>
      <c r="ZL232" s="3"/>
      <c r="ZM232" s="3"/>
      <c r="ZN232" s="3"/>
      <c r="ZO232" s="3"/>
      <c r="ZP232" s="3"/>
      <c r="ZQ232" s="3"/>
      <c r="ZR232" s="3"/>
      <c r="ZS232" s="3"/>
      <c r="ZT232" s="3"/>
      <c r="ZU232" s="3"/>
      <c r="ZV232" s="3"/>
      <c r="ZW232" s="3"/>
      <c r="ZX232" s="3"/>
      <c r="ZY232" s="3"/>
      <c r="ZZ232" s="3"/>
      <c r="AAA232" s="3"/>
      <c r="AAB232" s="3"/>
      <c r="AAC232" s="3"/>
      <c r="AAD232" s="3"/>
      <c r="AAE232" s="3"/>
      <c r="AAF232" s="3"/>
      <c r="AAG232" s="3"/>
      <c r="AAH232" s="3"/>
      <c r="AAI232" s="3"/>
      <c r="AAJ232" s="3"/>
      <c r="AAK232" s="3"/>
      <c r="AAL232" s="3"/>
      <c r="AAM232" s="3"/>
      <c r="AAN232" s="3"/>
      <c r="AAO232" s="3"/>
      <c r="AAP232" s="3"/>
      <c r="AAQ232" s="3"/>
      <c r="AAR232" s="3"/>
      <c r="AAS232" s="3"/>
      <c r="AAT232" s="3"/>
      <c r="AAU232" s="3"/>
      <c r="AAV232" s="3"/>
      <c r="AAW232" s="3"/>
      <c r="AAX232" s="3"/>
      <c r="AAY232" s="3"/>
      <c r="AAZ232" s="3"/>
      <c r="ABA232" s="3"/>
      <c r="ABB232" s="3"/>
      <c r="ABC232" s="3"/>
      <c r="ABD232" s="3"/>
      <c r="ABE232" s="3"/>
      <c r="ABF232" s="3"/>
      <c r="ABG232" s="3"/>
      <c r="ABH232" s="3"/>
      <c r="ABI232" s="3"/>
      <c r="ABJ232" s="3"/>
      <c r="ABK232" s="3"/>
      <c r="ABL232" s="3"/>
      <c r="ABM232" s="3"/>
      <c r="ABN232" s="3"/>
      <c r="ABO232" s="3"/>
      <c r="ABP232" s="3"/>
      <c r="ABQ232" s="3"/>
      <c r="ABR232" s="3"/>
      <c r="ABS232" s="3"/>
      <c r="ABT232" s="3"/>
      <c r="ABU232" s="3"/>
      <c r="ABV232" s="3"/>
      <c r="ABW232" s="3"/>
      <c r="ABX232" s="3"/>
      <c r="ABY232" s="3"/>
      <c r="ABZ232" s="3"/>
      <c r="ACA232" s="3"/>
      <c r="ACB232" s="3"/>
      <c r="ACC232" s="3"/>
      <c r="ACD232" s="3"/>
      <c r="ACE232" s="3"/>
      <c r="ACF232" s="3"/>
      <c r="ACG232" s="3"/>
      <c r="ACH232" s="3"/>
      <c r="ACI232" s="3"/>
      <c r="ACJ232" s="3"/>
      <c r="ACK232" s="3"/>
      <c r="ACL232" s="3"/>
      <c r="ACM232" s="3"/>
      <c r="ACN232" s="3"/>
      <c r="ACO232" s="3"/>
      <c r="ACP232" s="3"/>
      <c r="ACQ232" s="3"/>
      <c r="ACR232" s="3"/>
      <c r="ACS232" s="3"/>
      <c r="ACT232" s="3"/>
      <c r="ACU232" s="3"/>
      <c r="ACV232" s="3"/>
      <c r="ACW232" s="3"/>
      <c r="ACX232" s="3"/>
      <c r="ACY232" s="3"/>
      <c r="ACZ232" s="3"/>
      <c r="ADA232" s="3"/>
      <c r="ADB232" s="3"/>
      <c r="ADC232" s="3"/>
      <c r="ADD232" s="3"/>
      <c r="ADE232" s="3"/>
      <c r="ADF232" s="3"/>
      <c r="ADG232" s="3"/>
      <c r="ADH232" s="3"/>
      <c r="ADI232" s="3"/>
      <c r="ADJ232" s="3"/>
      <c r="ADK232" s="3"/>
      <c r="ADL232" s="3"/>
      <c r="ADM232" s="3"/>
      <c r="ADN232" s="3"/>
      <c r="ADO232" s="3"/>
      <c r="ADP232" s="3"/>
      <c r="ADQ232" s="3"/>
      <c r="ADR232" s="3"/>
      <c r="ADS232" s="3"/>
      <c r="ADT232" s="3"/>
      <c r="ADU232" s="3"/>
      <c r="ADV232" s="3"/>
      <c r="ADW232" s="3"/>
      <c r="ADX232" s="3"/>
      <c r="ADY232" s="3"/>
      <c r="ADZ232" s="3"/>
      <c r="AEA232" s="3"/>
      <c r="AEB232" s="3"/>
      <c r="AEC232" s="3"/>
      <c r="AED232" s="3"/>
      <c r="AEE232" s="3"/>
      <c r="AEF232" s="3"/>
      <c r="AEG232" s="3"/>
      <c r="AEH232" s="3"/>
      <c r="AEI232" s="3"/>
      <c r="AEJ232" s="3"/>
      <c r="AEK232" s="3"/>
      <c r="AEL232" s="3"/>
      <c r="AEM232" s="3"/>
      <c r="AEN232" s="3"/>
      <c r="AEO232" s="3"/>
      <c r="AEP232" s="3"/>
      <c r="AEQ232" s="3"/>
      <c r="AER232" s="3"/>
      <c r="AES232" s="3"/>
      <c r="AET232" s="3"/>
      <c r="AEU232" s="3"/>
      <c r="AEV232" s="3"/>
      <c r="AEW232" s="3"/>
      <c r="AEX232" s="3"/>
      <c r="AEY232" s="3"/>
      <c r="AEZ232" s="3"/>
      <c r="AFA232" s="3"/>
      <c r="AFB232" s="3"/>
      <c r="AFC232" s="3"/>
      <c r="AFD232" s="3"/>
      <c r="AFE232" s="3"/>
      <c r="AFF232" s="3"/>
      <c r="AFG232" s="3"/>
      <c r="AFH232" s="3"/>
      <c r="AFI232" s="3"/>
      <c r="AFJ232" s="3"/>
      <c r="AFK232" s="3"/>
      <c r="AFL232" s="3"/>
      <c r="AFM232" s="3"/>
      <c r="AFN232" s="3"/>
      <c r="AFO232" s="3"/>
      <c r="AFP232" s="3"/>
      <c r="AFQ232" s="3"/>
      <c r="AFR232" s="3"/>
      <c r="AFS232" s="3"/>
      <c r="AFT232" s="3"/>
      <c r="AFU232" s="3"/>
      <c r="AFV232" s="3"/>
      <c r="AFW232" s="3"/>
      <c r="AFX232" s="3"/>
      <c r="AFY232" s="3"/>
      <c r="AFZ232" s="3"/>
      <c r="AGA232" s="3"/>
      <c r="AGB232" s="3"/>
      <c r="AGC232" s="3"/>
      <c r="AGD232" s="3"/>
      <c r="AGE232" s="3"/>
      <c r="AGF232" s="3"/>
      <c r="AGG232" s="3"/>
      <c r="AGH232" s="3"/>
      <c r="AGI232" s="3"/>
      <c r="AGJ232" s="3"/>
      <c r="AGK232" s="3"/>
      <c r="AGL232" s="3"/>
      <c r="AGM232" s="3"/>
      <c r="AGN232" s="3"/>
      <c r="AGO232" s="3"/>
      <c r="AGP232" s="3"/>
      <c r="AGQ232" s="3"/>
      <c r="AGR232" s="3"/>
      <c r="AGS232" s="3"/>
      <c r="AGT232" s="3"/>
      <c r="AGU232" s="3"/>
      <c r="AGV232" s="3"/>
      <c r="AGW232" s="3"/>
      <c r="AGX232" s="3"/>
      <c r="AGY232" s="3"/>
      <c r="AGZ232" s="3"/>
      <c r="AHA232" s="3"/>
      <c r="AHB232" s="3"/>
      <c r="AHC232" s="3"/>
      <c r="AHD232" s="3"/>
      <c r="AHE232" s="3"/>
      <c r="AHF232" s="3"/>
      <c r="AHG232" s="3"/>
      <c r="AHH232" s="3"/>
      <c r="AHI232" s="3"/>
      <c r="AHJ232" s="3"/>
      <c r="AHK232" s="3"/>
      <c r="AHL232" s="3"/>
      <c r="AHM232" s="3"/>
      <c r="AHN232" s="3"/>
      <c r="AHO232" s="3"/>
      <c r="AHP232" s="3"/>
      <c r="AHQ232" s="3"/>
      <c r="AHR232" s="3"/>
      <c r="AHS232" s="3"/>
      <c r="AHT232" s="3"/>
      <c r="AHU232" s="3"/>
      <c r="AHV232" s="3"/>
      <c r="AHW232" s="3"/>
      <c r="AHX232" s="3"/>
      <c r="AHY232" s="3"/>
      <c r="AHZ232" s="3"/>
      <c r="AIA232" s="3"/>
      <c r="AIB232" s="3"/>
      <c r="AIC232" s="3"/>
      <c r="AID232" s="3"/>
      <c r="AIE232" s="3"/>
      <c r="AIF232" s="3"/>
      <c r="AIG232" s="3"/>
      <c r="AIH232" s="3"/>
      <c r="AII232" s="3"/>
      <c r="AIJ232" s="3"/>
      <c r="AIK232" s="3"/>
      <c r="AIL232" s="3"/>
      <c r="AIM232" s="3"/>
      <c r="AIN232" s="3"/>
      <c r="AIO232" s="3"/>
      <c r="AIP232" s="3"/>
      <c r="AIQ232" s="3"/>
      <c r="AIR232" s="3"/>
      <c r="AIS232" s="3"/>
      <c r="AIT232" s="3"/>
      <c r="AIU232" s="3"/>
      <c r="AIV232" s="3"/>
      <c r="AIW232" s="3"/>
      <c r="AIX232" s="3"/>
      <c r="AIY232" s="3"/>
      <c r="AIZ232" s="3"/>
      <c r="AJA232" s="3"/>
      <c r="AJB232" s="3"/>
      <c r="AJC232" s="3"/>
      <c r="AJD232" s="3"/>
      <c r="AJE232" s="3"/>
      <c r="AJF232" s="3"/>
      <c r="AJG232" s="3"/>
      <c r="AJH232" s="3"/>
      <c r="AJI232" s="3"/>
      <c r="AJJ232" s="3"/>
      <c r="AJK232" s="3"/>
      <c r="AJL232" s="3"/>
      <c r="AJM232" s="3"/>
      <c r="AJN232" s="3"/>
      <c r="AJO232" s="3"/>
      <c r="AJP232" s="3"/>
      <c r="AJQ232" s="3"/>
      <c r="AJR232" s="3"/>
      <c r="AJS232" s="3"/>
      <c r="AJT232" s="3"/>
      <c r="AJU232" s="3"/>
      <c r="AJV232" s="3"/>
      <c r="AJW232" s="3"/>
      <c r="AJX232" s="3"/>
      <c r="AJY232" s="3"/>
      <c r="AJZ232" s="3"/>
      <c r="AKA232" s="3"/>
      <c r="AKB232" s="3"/>
      <c r="AKC232" s="3"/>
      <c r="AKD232" s="3"/>
      <c r="AKE232" s="3"/>
      <c r="AKF232" s="3"/>
      <c r="AKG232" s="3"/>
      <c r="AKH232" s="3"/>
      <c r="AKI232" s="3"/>
      <c r="AKJ232" s="3"/>
      <c r="AKK232" s="3"/>
      <c r="AKL232" s="3"/>
      <c r="AKM232" s="3"/>
      <c r="AKN232" s="3"/>
      <c r="AKO232" s="3"/>
      <c r="AKP232" s="3"/>
      <c r="AKQ232" s="3"/>
      <c r="AKR232" s="3"/>
      <c r="AKS232" s="3"/>
      <c r="AKT232" s="3"/>
      <c r="AKU232" s="3"/>
      <c r="AKV232" s="3"/>
      <c r="AKW232" s="3"/>
      <c r="AKX232" s="3"/>
      <c r="AKY232" s="3"/>
      <c r="AKZ232" s="3"/>
      <c r="ALA232" s="3"/>
      <c r="ALB232" s="3"/>
      <c r="ALC232" s="3"/>
      <c r="ALD232" s="3"/>
      <c r="ALE232" s="3"/>
      <c r="ALF232" s="3"/>
      <c r="ALG232" s="3"/>
      <c r="ALH232" s="3"/>
      <c r="ALI232" s="3"/>
      <c r="ALJ232" s="3"/>
      <c r="ALK232" s="3"/>
      <c r="ALL232" s="3"/>
      <c r="ALM232" s="3"/>
      <c r="ALN232" s="3"/>
      <c r="ALO232" s="3"/>
      <c r="ALP232" s="3"/>
      <c r="ALQ232" s="3"/>
      <c r="ALR232" s="3"/>
      <c r="ALS232" s="3"/>
      <c r="ALT232" s="3"/>
      <c r="ALU232" s="3"/>
      <c r="ALV232" s="3"/>
      <c r="ALW232" s="3"/>
      <c r="ALX232" s="3"/>
      <c r="ALY232" s="3"/>
      <c r="ALZ232" s="3"/>
      <c r="AMA232" s="3"/>
      <c r="AMB232" s="3"/>
      <c r="AMC232" s="3"/>
      <c r="AMD232" s="3"/>
      <c r="AME232" s="3"/>
      <c r="AMF232" s="3"/>
      <c r="AMG232" s="3"/>
      <c r="AMH232" s="3"/>
      <c r="AMI232" s="3"/>
    </row>
    <row r="233" spans="1:1023" ht="12.75" x14ac:dyDescent="0.2">
      <c r="A233" s="132" t="s">
        <v>39</v>
      </c>
      <c r="B233" s="132"/>
      <c r="C233" s="132"/>
      <c r="D233" s="10">
        <v>58.26</v>
      </c>
      <c r="E233" s="10">
        <v>42.95</v>
      </c>
      <c r="F233" s="10">
        <v>151.78</v>
      </c>
      <c r="G233" s="10">
        <v>1243.18</v>
      </c>
      <c r="H233" s="10">
        <v>0.83</v>
      </c>
      <c r="I233" s="10">
        <v>182.53</v>
      </c>
      <c r="J233" s="10">
        <v>895.09</v>
      </c>
      <c r="K233" s="10">
        <v>15.58</v>
      </c>
      <c r="L233" s="10">
        <v>818.17</v>
      </c>
      <c r="M233" s="9">
        <v>1055</v>
      </c>
      <c r="N233" s="10">
        <v>374.61</v>
      </c>
      <c r="O233" s="10">
        <v>14.64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/>
      <c r="PK233" s="3"/>
      <c r="PL233" s="3"/>
      <c r="PM233" s="3"/>
      <c r="PN233" s="3"/>
      <c r="PO233" s="3"/>
      <c r="PP233" s="3"/>
      <c r="PQ233" s="3"/>
      <c r="PR233" s="3"/>
      <c r="PS233" s="3"/>
      <c r="PT233" s="3"/>
      <c r="PU233" s="3"/>
      <c r="PV233" s="3"/>
      <c r="PW233" s="3"/>
      <c r="PX233" s="3"/>
      <c r="PY233" s="3"/>
      <c r="PZ233" s="3"/>
      <c r="QA233" s="3"/>
      <c r="QB233" s="3"/>
      <c r="QC233" s="3"/>
      <c r="QD233" s="3"/>
      <c r="QE233" s="3"/>
      <c r="QF233" s="3"/>
      <c r="QG233" s="3"/>
      <c r="QH233" s="3"/>
      <c r="QI233" s="3"/>
      <c r="QJ233" s="3"/>
      <c r="QK233" s="3"/>
      <c r="QL233" s="3"/>
      <c r="QM233" s="3"/>
      <c r="QN233" s="3"/>
      <c r="QO233" s="3"/>
      <c r="QP233" s="3"/>
      <c r="QQ233" s="3"/>
      <c r="QR233" s="3"/>
      <c r="QS233" s="3"/>
      <c r="QT233" s="3"/>
      <c r="QU233" s="3"/>
      <c r="QV233" s="3"/>
      <c r="QW233" s="3"/>
      <c r="QX233" s="3"/>
      <c r="QY233" s="3"/>
      <c r="QZ233" s="3"/>
      <c r="RA233" s="3"/>
      <c r="RB233" s="3"/>
      <c r="RC233" s="3"/>
      <c r="RD233" s="3"/>
      <c r="RE233" s="3"/>
      <c r="RF233" s="3"/>
      <c r="RG233" s="3"/>
      <c r="RH233" s="3"/>
      <c r="RI233" s="3"/>
      <c r="RJ233" s="3"/>
      <c r="RK233" s="3"/>
      <c r="RL233" s="3"/>
      <c r="RM233" s="3"/>
      <c r="RN233" s="3"/>
      <c r="RO233" s="3"/>
      <c r="RP233" s="3"/>
      <c r="RQ233" s="3"/>
      <c r="RR233" s="3"/>
      <c r="RS233" s="3"/>
      <c r="RT233" s="3"/>
      <c r="RU233" s="3"/>
      <c r="RV233" s="3"/>
      <c r="RW233" s="3"/>
      <c r="RX233" s="3"/>
      <c r="RY233" s="3"/>
      <c r="RZ233" s="3"/>
      <c r="SA233" s="3"/>
      <c r="SB233" s="3"/>
      <c r="SC233" s="3"/>
      <c r="SD233" s="3"/>
      <c r="SE233" s="3"/>
      <c r="SF233" s="3"/>
      <c r="SG233" s="3"/>
      <c r="SH233" s="3"/>
      <c r="SI233" s="3"/>
      <c r="SJ233" s="3"/>
      <c r="SK233" s="3"/>
      <c r="SL233" s="3"/>
      <c r="SM233" s="3"/>
      <c r="SN233" s="3"/>
      <c r="SO233" s="3"/>
      <c r="SP233" s="3"/>
      <c r="SQ233" s="3"/>
      <c r="SR233" s="3"/>
      <c r="SS233" s="3"/>
      <c r="ST233" s="3"/>
      <c r="SU233" s="3"/>
      <c r="SV233" s="3"/>
      <c r="SW233" s="3"/>
      <c r="SX233" s="3"/>
      <c r="SY233" s="3"/>
      <c r="SZ233" s="3"/>
      <c r="TA233" s="3"/>
      <c r="TB233" s="3"/>
      <c r="TC233" s="3"/>
      <c r="TD233" s="3"/>
      <c r="TE233" s="3"/>
      <c r="TF233" s="3"/>
      <c r="TG233" s="3"/>
      <c r="TH233" s="3"/>
      <c r="TI233" s="3"/>
      <c r="TJ233" s="3"/>
      <c r="TK233" s="3"/>
      <c r="TL233" s="3"/>
      <c r="TM233" s="3"/>
      <c r="TN233" s="3"/>
      <c r="TO233" s="3"/>
      <c r="TP233" s="3"/>
      <c r="TQ233" s="3"/>
      <c r="TR233" s="3"/>
      <c r="TS233" s="3"/>
      <c r="TT233" s="3"/>
      <c r="TU233" s="3"/>
      <c r="TV233" s="3"/>
      <c r="TW233" s="3"/>
      <c r="TX233" s="3"/>
      <c r="TY233" s="3"/>
      <c r="TZ233" s="3"/>
      <c r="UA233" s="3"/>
      <c r="UB233" s="3"/>
      <c r="UC233" s="3"/>
      <c r="UD233" s="3"/>
      <c r="UE233" s="3"/>
      <c r="UF233" s="3"/>
      <c r="UG233" s="3"/>
      <c r="UH233" s="3"/>
      <c r="UI233" s="3"/>
      <c r="UJ233" s="3"/>
      <c r="UK233" s="3"/>
      <c r="UL233" s="3"/>
      <c r="UM233" s="3"/>
      <c r="UN233" s="3"/>
      <c r="UO233" s="3"/>
      <c r="UP233" s="3"/>
      <c r="UQ233" s="3"/>
      <c r="UR233" s="3"/>
      <c r="US233" s="3"/>
      <c r="UT233" s="3"/>
      <c r="UU233" s="3"/>
      <c r="UV233" s="3"/>
      <c r="UW233" s="3"/>
      <c r="UX233" s="3"/>
      <c r="UY233" s="3"/>
      <c r="UZ233" s="3"/>
      <c r="VA233" s="3"/>
      <c r="VB233" s="3"/>
      <c r="VC233" s="3"/>
      <c r="VD233" s="3"/>
      <c r="VE233" s="3"/>
      <c r="VF233" s="3"/>
      <c r="VG233" s="3"/>
      <c r="VH233" s="3"/>
      <c r="VI233" s="3"/>
      <c r="VJ233" s="3"/>
      <c r="VK233" s="3"/>
      <c r="VL233" s="3"/>
      <c r="VM233" s="3"/>
      <c r="VN233" s="3"/>
      <c r="VO233" s="3"/>
      <c r="VP233" s="3"/>
      <c r="VQ233" s="3"/>
      <c r="VR233" s="3"/>
      <c r="VS233" s="3"/>
      <c r="VT233" s="3"/>
      <c r="VU233" s="3"/>
      <c r="VV233" s="3"/>
      <c r="VW233" s="3"/>
      <c r="VX233" s="3"/>
      <c r="VY233" s="3"/>
      <c r="VZ233" s="3"/>
      <c r="WA233" s="3"/>
      <c r="WB233" s="3"/>
      <c r="WC233" s="3"/>
      <c r="WD233" s="3"/>
      <c r="WE233" s="3"/>
      <c r="WF233" s="3"/>
      <c r="WG233" s="3"/>
      <c r="WH233" s="3"/>
      <c r="WI233" s="3"/>
      <c r="WJ233" s="3"/>
      <c r="WK233" s="3"/>
      <c r="WL233" s="3"/>
      <c r="WM233" s="3"/>
      <c r="WN233" s="3"/>
      <c r="WO233" s="3"/>
      <c r="WP233" s="3"/>
      <c r="WQ233" s="3"/>
      <c r="WR233" s="3"/>
      <c r="WS233" s="3"/>
      <c r="WT233" s="3"/>
      <c r="WU233" s="3"/>
      <c r="WV233" s="3"/>
      <c r="WW233" s="3"/>
      <c r="WX233" s="3"/>
      <c r="WY233" s="3"/>
      <c r="WZ233" s="3"/>
      <c r="XA233" s="3"/>
      <c r="XB233" s="3"/>
      <c r="XC233" s="3"/>
      <c r="XD233" s="3"/>
      <c r="XE233" s="3"/>
      <c r="XF233" s="3"/>
      <c r="XG233" s="3"/>
      <c r="XH233" s="3"/>
      <c r="XI233" s="3"/>
      <c r="XJ233" s="3"/>
      <c r="XK233" s="3"/>
      <c r="XL233" s="3"/>
      <c r="XM233" s="3"/>
      <c r="XN233" s="3"/>
      <c r="XO233" s="3"/>
      <c r="XP233" s="3"/>
      <c r="XQ233" s="3"/>
      <c r="XR233" s="3"/>
      <c r="XS233" s="3"/>
      <c r="XT233" s="3"/>
      <c r="XU233" s="3"/>
      <c r="XV233" s="3"/>
      <c r="XW233" s="3"/>
      <c r="XX233" s="3"/>
      <c r="XY233" s="3"/>
      <c r="XZ233" s="3"/>
      <c r="YA233" s="3"/>
      <c r="YB233" s="3"/>
      <c r="YC233" s="3"/>
      <c r="YD233" s="3"/>
      <c r="YE233" s="3"/>
      <c r="YF233" s="3"/>
      <c r="YG233" s="3"/>
      <c r="YH233" s="3"/>
      <c r="YI233" s="3"/>
      <c r="YJ233" s="3"/>
      <c r="YK233" s="3"/>
      <c r="YL233" s="3"/>
      <c r="YM233" s="3"/>
      <c r="YN233" s="3"/>
      <c r="YO233" s="3"/>
      <c r="YP233" s="3"/>
      <c r="YQ233" s="3"/>
      <c r="YR233" s="3"/>
      <c r="YS233" s="3"/>
      <c r="YT233" s="3"/>
      <c r="YU233" s="3"/>
      <c r="YV233" s="3"/>
      <c r="YW233" s="3"/>
      <c r="YX233" s="3"/>
      <c r="YY233" s="3"/>
      <c r="YZ233" s="3"/>
      <c r="ZA233" s="3"/>
      <c r="ZB233" s="3"/>
      <c r="ZC233" s="3"/>
      <c r="ZD233" s="3"/>
      <c r="ZE233" s="3"/>
      <c r="ZF233" s="3"/>
      <c r="ZG233" s="3"/>
      <c r="ZH233" s="3"/>
      <c r="ZI233" s="3"/>
      <c r="ZJ233" s="3"/>
      <c r="ZK233" s="3"/>
      <c r="ZL233" s="3"/>
      <c r="ZM233" s="3"/>
      <c r="ZN233" s="3"/>
      <c r="ZO233" s="3"/>
      <c r="ZP233" s="3"/>
      <c r="ZQ233" s="3"/>
      <c r="ZR233" s="3"/>
      <c r="ZS233" s="3"/>
      <c r="ZT233" s="3"/>
      <c r="ZU233" s="3"/>
      <c r="ZV233" s="3"/>
      <c r="ZW233" s="3"/>
      <c r="ZX233" s="3"/>
      <c r="ZY233" s="3"/>
      <c r="ZZ233" s="3"/>
      <c r="AAA233" s="3"/>
      <c r="AAB233" s="3"/>
      <c r="AAC233" s="3"/>
      <c r="AAD233" s="3"/>
      <c r="AAE233" s="3"/>
      <c r="AAF233" s="3"/>
      <c r="AAG233" s="3"/>
      <c r="AAH233" s="3"/>
      <c r="AAI233" s="3"/>
      <c r="AAJ233" s="3"/>
      <c r="AAK233" s="3"/>
      <c r="AAL233" s="3"/>
      <c r="AAM233" s="3"/>
      <c r="AAN233" s="3"/>
      <c r="AAO233" s="3"/>
      <c r="AAP233" s="3"/>
      <c r="AAQ233" s="3"/>
      <c r="AAR233" s="3"/>
      <c r="AAS233" s="3"/>
      <c r="AAT233" s="3"/>
      <c r="AAU233" s="3"/>
      <c r="AAV233" s="3"/>
      <c r="AAW233" s="3"/>
      <c r="AAX233" s="3"/>
      <c r="AAY233" s="3"/>
      <c r="AAZ233" s="3"/>
      <c r="ABA233" s="3"/>
      <c r="ABB233" s="3"/>
      <c r="ABC233" s="3"/>
      <c r="ABD233" s="3"/>
      <c r="ABE233" s="3"/>
      <c r="ABF233" s="3"/>
      <c r="ABG233" s="3"/>
      <c r="ABH233" s="3"/>
      <c r="ABI233" s="3"/>
      <c r="ABJ233" s="3"/>
      <c r="ABK233" s="3"/>
      <c r="ABL233" s="3"/>
      <c r="ABM233" s="3"/>
      <c r="ABN233" s="3"/>
      <c r="ABO233" s="3"/>
      <c r="ABP233" s="3"/>
      <c r="ABQ233" s="3"/>
      <c r="ABR233" s="3"/>
      <c r="ABS233" s="3"/>
      <c r="ABT233" s="3"/>
      <c r="ABU233" s="3"/>
      <c r="ABV233" s="3"/>
      <c r="ABW233" s="3"/>
      <c r="ABX233" s="3"/>
      <c r="ABY233" s="3"/>
      <c r="ABZ233" s="3"/>
      <c r="ACA233" s="3"/>
      <c r="ACB233" s="3"/>
      <c r="ACC233" s="3"/>
      <c r="ACD233" s="3"/>
      <c r="ACE233" s="3"/>
      <c r="ACF233" s="3"/>
      <c r="ACG233" s="3"/>
      <c r="ACH233" s="3"/>
      <c r="ACI233" s="3"/>
      <c r="ACJ233" s="3"/>
      <c r="ACK233" s="3"/>
      <c r="ACL233" s="3"/>
      <c r="ACM233" s="3"/>
      <c r="ACN233" s="3"/>
      <c r="ACO233" s="3"/>
      <c r="ACP233" s="3"/>
      <c r="ACQ233" s="3"/>
      <c r="ACR233" s="3"/>
      <c r="ACS233" s="3"/>
      <c r="ACT233" s="3"/>
      <c r="ACU233" s="3"/>
      <c r="ACV233" s="3"/>
      <c r="ACW233" s="3"/>
      <c r="ACX233" s="3"/>
      <c r="ACY233" s="3"/>
      <c r="ACZ233" s="3"/>
      <c r="ADA233" s="3"/>
      <c r="ADB233" s="3"/>
      <c r="ADC233" s="3"/>
      <c r="ADD233" s="3"/>
      <c r="ADE233" s="3"/>
      <c r="ADF233" s="3"/>
      <c r="ADG233" s="3"/>
      <c r="ADH233" s="3"/>
      <c r="ADI233" s="3"/>
      <c r="ADJ233" s="3"/>
      <c r="ADK233" s="3"/>
      <c r="ADL233" s="3"/>
      <c r="ADM233" s="3"/>
      <c r="ADN233" s="3"/>
      <c r="ADO233" s="3"/>
      <c r="ADP233" s="3"/>
      <c r="ADQ233" s="3"/>
      <c r="ADR233" s="3"/>
      <c r="ADS233" s="3"/>
      <c r="ADT233" s="3"/>
      <c r="ADU233" s="3"/>
      <c r="ADV233" s="3"/>
      <c r="ADW233" s="3"/>
      <c r="ADX233" s="3"/>
      <c r="ADY233" s="3"/>
      <c r="ADZ233" s="3"/>
      <c r="AEA233" s="3"/>
      <c r="AEB233" s="3"/>
      <c r="AEC233" s="3"/>
      <c r="AED233" s="3"/>
      <c r="AEE233" s="3"/>
      <c r="AEF233" s="3"/>
      <c r="AEG233" s="3"/>
      <c r="AEH233" s="3"/>
      <c r="AEI233" s="3"/>
      <c r="AEJ233" s="3"/>
      <c r="AEK233" s="3"/>
      <c r="AEL233" s="3"/>
      <c r="AEM233" s="3"/>
      <c r="AEN233" s="3"/>
      <c r="AEO233" s="3"/>
      <c r="AEP233" s="3"/>
      <c r="AEQ233" s="3"/>
      <c r="AER233" s="3"/>
      <c r="AES233" s="3"/>
      <c r="AET233" s="3"/>
      <c r="AEU233" s="3"/>
      <c r="AEV233" s="3"/>
      <c r="AEW233" s="3"/>
      <c r="AEX233" s="3"/>
      <c r="AEY233" s="3"/>
      <c r="AEZ233" s="3"/>
      <c r="AFA233" s="3"/>
      <c r="AFB233" s="3"/>
      <c r="AFC233" s="3"/>
      <c r="AFD233" s="3"/>
      <c r="AFE233" s="3"/>
      <c r="AFF233" s="3"/>
      <c r="AFG233" s="3"/>
      <c r="AFH233" s="3"/>
      <c r="AFI233" s="3"/>
      <c r="AFJ233" s="3"/>
      <c r="AFK233" s="3"/>
      <c r="AFL233" s="3"/>
      <c r="AFM233" s="3"/>
      <c r="AFN233" s="3"/>
      <c r="AFO233" s="3"/>
      <c r="AFP233" s="3"/>
      <c r="AFQ233" s="3"/>
      <c r="AFR233" s="3"/>
      <c r="AFS233" s="3"/>
      <c r="AFT233" s="3"/>
      <c r="AFU233" s="3"/>
      <c r="AFV233" s="3"/>
      <c r="AFW233" s="3"/>
      <c r="AFX233" s="3"/>
      <c r="AFY233" s="3"/>
      <c r="AFZ233" s="3"/>
      <c r="AGA233" s="3"/>
      <c r="AGB233" s="3"/>
      <c r="AGC233" s="3"/>
      <c r="AGD233" s="3"/>
      <c r="AGE233" s="3"/>
      <c r="AGF233" s="3"/>
      <c r="AGG233" s="3"/>
      <c r="AGH233" s="3"/>
      <c r="AGI233" s="3"/>
      <c r="AGJ233" s="3"/>
      <c r="AGK233" s="3"/>
      <c r="AGL233" s="3"/>
      <c r="AGM233" s="3"/>
      <c r="AGN233" s="3"/>
      <c r="AGO233" s="3"/>
      <c r="AGP233" s="3"/>
      <c r="AGQ233" s="3"/>
      <c r="AGR233" s="3"/>
      <c r="AGS233" s="3"/>
      <c r="AGT233" s="3"/>
      <c r="AGU233" s="3"/>
      <c r="AGV233" s="3"/>
      <c r="AGW233" s="3"/>
      <c r="AGX233" s="3"/>
      <c r="AGY233" s="3"/>
      <c r="AGZ233" s="3"/>
      <c r="AHA233" s="3"/>
      <c r="AHB233" s="3"/>
      <c r="AHC233" s="3"/>
      <c r="AHD233" s="3"/>
      <c r="AHE233" s="3"/>
      <c r="AHF233" s="3"/>
      <c r="AHG233" s="3"/>
      <c r="AHH233" s="3"/>
      <c r="AHI233" s="3"/>
      <c r="AHJ233" s="3"/>
      <c r="AHK233" s="3"/>
      <c r="AHL233" s="3"/>
      <c r="AHM233" s="3"/>
      <c r="AHN233" s="3"/>
      <c r="AHO233" s="3"/>
      <c r="AHP233" s="3"/>
      <c r="AHQ233" s="3"/>
      <c r="AHR233" s="3"/>
      <c r="AHS233" s="3"/>
      <c r="AHT233" s="3"/>
      <c r="AHU233" s="3"/>
      <c r="AHV233" s="3"/>
      <c r="AHW233" s="3"/>
      <c r="AHX233" s="3"/>
      <c r="AHY233" s="3"/>
      <c r="AHZ233" s="3"/>
      <c r="AIA233" s="3"/>
      <c r="AIB233" s="3"/>
      <c r="AIC233" s="3"/>
      <c r="AID233" s="3"/>
      <c r="AIE233" s="3"/>
      <c r="AIF233" s="3"/>
      <c r="AIG233" s="3"/>
      <c r="AIH233" s="3"/>
      <c r="AII233" s="3"/>
      <c r="AIJ233" s="3"/>
      <c r="AIK233" s="3"/>
      <c r="AIL233" s="3"/>
      <c r="AIM233" s="3"/>
      <c r="AIN233" s="3"/>
      <c r="AIO233" s="3"/>
      <c r="AIP233" s="3"/>
      <c r="AIQ233" s="3"/>
      <c r="AIR233" s="3"/>
      <c r="AIS233" s="3"/>
      <c r="AIT233" s="3"/>
      <c r="AIU233" s="3"/>
      <c r="AIV233" s="3"/>
      <c r="AIW233" s="3"/>
      <c r="AIX233" s="3"/>
      <c r="AIY233" s="3"/>
      <c r="AIZ233" s="3"/>
      <c r="AJA233" s="3"/>
      <c r="AJB233" s="3"/>
      <c r="AJC233" s="3"/>
      <c r="AJD233" s="3"/>
      <c r="AJE233" s="3"/>
      <c r="AJF233" s="3"/>
      <c r="AJG233" s="3"/>
      <c r="AJH233" s="3"/>
      <c r="AJI233" s="3"/>
      <c r="AJJ233" s="3"/>
      <c r="AJK233" s="3"/>
      <c r="AJL233" s="3"/>
      <c r="AJM233" s="3"/>
      <c r="AJN233" s="3"/>
      <c r="AJO233" s="3"/>
      <c r="AJP233" s="3"/>
      <c r="AJQ233" s="3"/>
      <c r="AJR233" s="3"/>
      <c r="AJS233" s="3"/>
      <c r="AJT233" s="3"/>
      <c r="AJU233" s="3"/>
      <c r="AJV233" s="3"/>
      <c r="AJW233" s="3"/>
      <c r="AJX233" s="3"/>
      <c r="AJY233" s="3"/>
      <c r="AJZ233" s="3"/>
      <c r="AKA233" s="3"/>
      <c r="AKB233" s="3"/>
      <c r="AKC233" s="3"/>
      <c r="AKD233" s="3"/>
      <c r="AKE233" s="3"/>
      <c r="AKF233" s="3"/>
      <c r="AKG233" s="3"/>
      <c r="AKH233" s="3"/>
      <c r="AKI233" s="3"/>
      <c r="AKJ233" s="3"/>
      <c r="AKK233" s="3"/>
      <c r="AKL233" s="3"/>
      <c r="AKM233" s="3"/>
      <c r="AKN233" s="3"/>
      <c r="AKO233" s="3"/>
      <c r="AKP233" s="3"/>
      <c r="AKQ233" s="3"/>
      <c r="AKR233" s="3"/>
      <c r="AKS233" s="3"/>
      <c r="AKT233" s="3"/>
      <c r="AKU233" s="3"/>
      <c r="AKV233" s="3"/>
      <c r="AKW233" s="3"/>
      <c r="AKX233" s="3"/>
      <c r="AKY233" s="3"/>
      <c r="AKZ233" s="3"/>
      <c r="ALA233" s="3"/>
      <c r="ALB233" s="3"/>
      <c r="ALC233" s="3"/>
      <c r="ALD233" s="3"/>
      <c r="ALE233" s="3"/>
      <c r="ALF233" s="3"/>
      <c r="ALG233" s="3"/>
      <c r="ALH233" s="3"/>
      <c r="ALI233" s="3"/>
      <c r="ALJ233" s="3"/>
      <c r="ALK233" s="3"/>
      <c r="ALL233" s="3"/>
      <c r="ALM233" s="3"/>
      <c r="ALN233" s="3"/>
      <c r="ALO233" s="3"/>
      <c r="ALP233" s="3"/>
      <c r="ALQ233" s="3"/>
      <c r="ALR233" s="3"/>
      <c r="ALS233" s="3"/>
      <c r="ALT233" s="3"/>
      <c r="ALU233" s="3"/>
      <c r="ALV233" s="3"/>
      <c r="ALW233" s="3"/>
      <c r="ALX233" s="3"/>
      <c r="ALY233" s="3"/>
      <c r="ALZ233" s="3"/>
      <c r="AMA233" s="3"/>
      <c r="AMB233" s="3"/>
      <c r="AMC233" s="3"/>
      <c r="AMD233" s="3"/>
      <c r="AME233" s="3"/>
      <c r="AMF233" s="3"/>
      <c r="AMG233" s="3"/>
      <c r="AMH233" s="3"/>
      <c r="AMI233" s="3"/>
    </row>
    <row r="234" spans="1:1023" s="15" customFormat="1" ht="12.75" x14ac:dyDescent="0.2">
      <c r="A234" s="17" t="s">
        <v>368</v>
      </c>
      <c r="B234" s="15" t="s">
        <v>224</v>
      </c>
      <c r="C234" s="16"/>
      <c r="H234" s="137"/>
      <c r="I234" s="137"/>
      <c r="J234" s="133"/>
      <c r="K234" s="133"/>
      <c r="L234" s="133"/>
      <c r="M234" s="133"/>
      <c r="N234" s="133"/>
      <c r="O234" s="133"/>
    </row>
    <row r="235" spans="1:1023" s="15" customFormat="1" ht="12.75" x14ac:dyDescent="0.2">
      <c r="A235" s="17" t="s">
        <v>3</v>
      </c>
      <c r="B235" s="15" t="s">
        <v>4</v>
      </c>
      <c r="C235" s="16"/>
      <c r="H235" s="137"/>
      <c r="I235" s="137"/>
      <c r="J235" s="138"/>
      <c r="K235" s="138"/>
      <c r="L235" s="138"/>
      <c r="M235" s="138"/>
      <c r="N235" s="138"/>
      <c r="O235" s="138"/>
    </row>
    <row r="236" spans="1:1023" s="15" customFormat="1" ht="12.75" x14ac:dyDescent="0.2">
      <c r="A236" s="18" t="s">
        <v>5</v>
      </c>
      <c r="B236" s="19" t="s">
        <v>46</v>
      </c>
      <c r="C236" s="20"/>
      <c r="D236" s="19"/>
      <c r="E236" s="19"/>
      <c r="H236" s="21"/>
      <c r="I236" s="21"/>
      <c r="J236" s="22"/>
      <c r="K236" s="22"/>
      <c r="L236" s="22"/>
      <c r="M236" s="22"/>
      <c r="N236" s="22"/>
      <c r="O236" s="22"/>
    </row>
    <row r="237" spans="1:1023" s="15" customFormat="1" ht="12.75" x14ac:dyDescent="0.2">
      <c r="A237" s="21" t="s">
        <v>7</v>
      </c>
      <c r="B237" s="23">
        <v>2</v>
      </c>
      <c r="C237" s="24"/>
      <c r="H237" s="21"/>
      <c r="I237" s="21"/>
      <c r="J237" s="22"/>
      <c r="K237" s="22"/>
      <c r="L237" s="22"/>
      <c r="M237" s="22"/>
      <c r="N237" s="22"/>
      <c r="O237" s="22"/>
    </row>
    <row r="238" spans="1:1023" ht="12.75" x14ac:dyDescent="0.2">
      <c r="A238" s="135" t="s">
        <v>8</v>
      </c>
      <c r="B238" s="135" t="s">
        <v>9</v>
      </c>
      <c r="C238" s="136" t="s">
        <v>10</v>
      </c>
      <c r="D238" s="136" t="s">
        <v>11</v>
      </c>
      <c r="E238" s="136"/>
      <c r="F238" s="136"/>
      <c r="G238" s="135" t="s">
        <v>12</v>
      </c>
      <c r="H238" s="136" t="s">
        <v>13</v>
      </c>
      <c r="I238" s="136"/>
      <c r="J238" s="136"/>
      <c r="K238" s="136"/>
      <c r="L238" s="136" t="s">
        <v>14</v>
      </c>
      <c r="M238" s="136"/>
      <c r="N238" s="136"/>
      <c r="O238" s="13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</row>
    <row r="239" spans="1:1023" ht="12.75" x14ac:dyDescent="0.2">
      <c r="A239" s="135"/>
      <c r="B239" s="135"/>
      <c r="C239" s="136"/>
      <c r="D239" s="4" t="s">
        <v>15</v>
      </c>
      <c r="E239" s="4" t="s">
        <v>16</v>
      </c>
      <c r="F239" s="4" t="s">
        <v>17</v>
      </c>
      <c r="G239" s="135"/>
      <c r="H239" s="4" t="s">
        <v>18</v>
      </c>
      <c r="I239" s="4" t="s">
        <v>19</v>
      </c>
      <c r="J239" s="4" t="s">
        <v>20</v>
      </c>
      <c r="K239" s="4" t="s">
        <v>21</v>
      </c>
      <c r="L239" s="4" t="s">
        <v>22</v>
      </c>
      <c r="M239" s="4" t="s">
        <v>23</v>
      </c>
      <c r="N239" s="4" t="s">
        <v>24</v>
      </c>
      <c r="O239" s="4" t="s">
        <v>25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  <c r="XP239" s="3"/>
      <c r="XQ239" s="3"/>
      <c r="XR239" s="3"/>
      <c r="XS239" s="3"/>
      <c r="XT239" s="3"/>
      <c r="XU239" s="3"/>
      <c r="XV239" s="3"/>
      <c r="XW239" s="3"/>
      <c r="XX239" s="3"/>
      <c r="XY239" s="3"/>
      <c r="XZ239" s="3"/>
      <c r="YA239" s="3"/>
      <c r="YB239" s="3"/>
      <c r="YC239" s="3"/>
      <c r="YD239" s="3"/>
      <c r="YE239" s="3"/>
      <c r="YF239" s="3"/>
      <c r="YG239" s="3"/>
      <c r="YH239" s="3"/>
      <c r="YI239" s="3"/>
      <c r="YJ239" s="3"/>
      <c r="YK239" s="3"/>
      <c r="YL239" s="3"/>
      <c r="YM239" s="3"/>
      <c r="YN239" s="3"/>
      <c r="YO239" s="3"/>
      <c r="YP239" s="3"/>
      <c r="YQ239" s="3"/>
      <c r="YR239" s="3"/>
      <c r="YS239" s="3"/>
      <c r="YT239" s="3"/>
      <c r="YU239" s="3"/>
      <c r="YV239" s="3"/>
      <c r="YW239" s="3"/>
      <c r="YX239" s="3"/>
      <c r="YY239" s="3"/>
      <c r="YZ239" s="3"/>
      <c r="ZA239" s="3"/>
      <c r="ZB239" s="3"/>
      <c r="ZC239" s="3"/>
      <c r="ZD239" s="3"/>
      <c r="ZE239" s="3"/>
      <c r="ZF239" s="3"/>
      <c r="ZG239" s="3"/>
      <c r="ZH239" s="3"/>
      <c r="ZI239" s="3"/>
      <c r="ZJ239" s="3"/>
      <c r="ZK239" s="3"/>
      <c r="ZL239" s="3"/>
      <c r="ZM239" s="3"/>
      <c r="ZN239" s="3"/>
      <c r="ZO239" s="3"/>
      <c r="ZP239" s="3"/>
      <c r="ZQ239" s="3"/>
      <c r="ZR239" s="3"/>
      <c r="ZS239" s="3"/>
      <c r="ZT239" s="3"/>
      <c r="ZU239" s="3"/>
      <c r="ZV239" s="3"/>
      <c r="ZW239" s="3"/>
      <c r="ZX239" s="3"/>
      <c r="ZY239" s="3"/>
      <c r="ZZ239" s="3"/>
      <c r="AAA239" s="3"/>
      <c r="AAB239" s="3"/>
      <c r="AAC239" s="3"/>
      <c r="AAD239" s="3"/>
      <c r="AAE239" s="3"/>
      <c r="AAF239" s="3"/>
      <c r="AAG239" s="3"/>
      <c r="AAH239" s="3"/>
      <c r="AAI239" s="3"/>
      <c r="AAJ239" s="3"/>
      <c r="AAK239" s="3"/>
      <c r="AAL239" s="3"/>
      <c r="AAM239" s="3"/>
      <c r="AAN239" s="3"/>
      <c r="AAO239" s="3"/>
      <c r="AAP239" s="3"/>
      <c r="AAQ239" s="3"/>
      <c r="AAR239" s="3"/>
      <c r="AAS239" s="3"/>
      <c r="AAT239" s="3"/>
      <c r="AAU239" s="3"/>
      <c r="AAV239" s="3"/>
      <c r="AAW239" s="3"/>
      <c r="AAX239" s="3"/>
      <c r="AAY239" s="3"/>
      <c r="AAZ239" s="3"/>
      <c r="ABA239" s="3"/>
      <c r="ABB239" s="3"/>
      <c r="ABC239" s="3"/>
      <c r="ABD239" s="3"/>
      <c r="ABE239" s="3"/>
      <c r="ABF239" s="3"/>
      <c r="ABG239" s="3"/>
      <c r="ABH239" s="3"/>
      <c r="ABI239" s="3"/>
      <c r="ABJ239" s="3"/>
      <c r="ABK239" s="3"/>
      <c r="ABL239" s="3"/>
      <c r="ABM239" s="3"/>
      <c r="ABN239" s="3"/>
      <c r="ABO239" s="3"/>
      <c r="ABP239" s="3"/>
      <c r="ABQ239" s="3"/>
      <c r="ABR239" s="3"/>
      <c r="ABS239" s="3"/>
      <c r="ABT239" s="3"/>
      <c r="ABU239" s="3"/>
      <c r="ABV239" s="3"/>
      <c r="ABW239" s="3"/>
      <c r="ABX239" s="3"/>
      <c r="ABY239" s="3"/>
      <c r="ABZ239" s="3"/>
      <c r="ACA239" s="3"/>
      <c r="ACB239" s="3"/>
      <c r="ACC239" s="3"/>
      <c r="ACD239" s="3"/>
      <c r="ACE239" s="3"/>
      <c r="ACF239" s="3"/>
      <c r="ACG239" s="3"/>
      <c r="ACH239" s="3"/>
      <c r="ACI239" s="3"/>
      <c r="ACJ239" s="3"/>
      <c r="ACK239" s="3"/>
      <c r="ACL239" s="3"/>
      <c r="ACM239" s="3"/>
      <c r="ACN239" s="3"/>
      <c r="ACO239" s="3"/>
      <c r="ACP239" s="3"/>
      <c r="ACQ239" s="3"/>
      <c r="ACR239" s="3"/>
      <c r="ACS239" s="3"/>
      <c r="ACT239" s="3"/>
      <c r="ACU239" s="3"/>
      <c r="ACV239" s="3"/>
      <c r="ACW239" s="3"/>
      <c r="ACX239" s="3"/>
      <c r="ACY239" s="3"/>
      <c r="ACZ239" s="3"/>
      <c r="ADA239" s="3"/>
      <c r="ADB239" s="3"/>
      <c r="ADC239" s="3"/>
      <c r="ADD239" s="3"/>
      <c r="ADE239" s="3"/>
      <c r="ADF239" s="3"/>
      <c r="ADG239" s="3"/>
      <c r="ADH239" s="3"/>
      <c r="ADI239" s="3"/>
      <c r="ADJ239" s="3"/>
      <c r="ADK239" s="3"/>
      <c r="ADL239" s="3"/>
      <c r="ADM239" s="3"/>
      <c r="ADN239" s="3"/>
      <c r="ADO239" s="3"/>
      <c r="ADP239" s="3"/>
      <c r="ADQ239" s="3"/>
      <c r="ADR239" s="3"/>
      <c r="ADS239" s="3"/>
      <c r="ADT239" s="3"/>
      <c r="ADU239" s="3"/>
      <c r="ADV239" s="3"/>
      <c r="ADW239" s="3"/>
      <c r="ADX239" s="3"/>
      <c r="ADY239" s="3"/>
      <c r="ADZ239" s="3"/>
      <c r="AEA239" s="3"/>
      <c r="AEB239" s="3"/>
      <c r="AEC239" s="3"/>
      <c r="AED239" s="3"/>
      <c r="AEE239" s="3"/>
      <c r="AEF239" s="3"/>
      <c r="AEG239" s="3"/>
      <c r="AEH239" s="3"/>
      <c r="AEI239" s="3"/>
      <c r="AEJ239" s="3"/>
      <c r="AEK239" s="3"/>
      <c r="AEL239" s="3"/>
      <c r="AEM239" s="3"/>
      <c r="AEN239" s="3"/>
      <c r="AEO239" s="3"/>
      <c r="AEP239" s="3"/>
      <c r="AEQ239" s="3"/>
      <c r="AER239" s="3"/>
      <c r="AES239" s="3"/>
      <c r="AET239" s="3"/>
      <c r="AEU239" s="3"/>
      <c r="AEV239" s="3"/>
      <c r="AEW239" s="3"/>
      <c r="AEX239" s="3"/>
      <c r="AEY239" s="3"/>
      <c r="AEZ239" s="3"/>
      <c r="AFA239" s="3"/>
      <c r="AFB239" s="3"/>
      <c r="AFC239" s="3"/>
      <c r="AFD239" s="3"/>
      <c r="AFE239" s="3"/>
      <c r="AFF239" s="3"/>
      <c r="AFG239" s="3"/>
      <c r="AFH239" s="3"/>
      <c r="AFI239" s="3"/>
      <c r="AFJ239" s="3"/>
      <c r="AFK239" s="3"/>
      <c r="AFL239" s="3"/>
      <c r="AFM239" s="3"/>
      <c r="AFN239" s="3"/>
      <c r="AFO239" s="3"/>
      <c r="AFP239" s="3"/>
      <c r="AFQ239" s="3"/>
      <c r="AFR239" s="3"/>
      <c r="AFS239" s="3"/>
      <c r="AFT239" s="3"/>
      <c r="AFU239" s="3"/>
      <c r="AFV239" s="3"/>
      <c r="AFW239" s="3"/>
      <c r="AFX239" s="3"/>
      <c r="AFY239" s="3"/>
      <c r="AFZ239" s="3"/>
      <c r="AGA239" s="3"/>
      <c r="AGB239" s="3"/>
      <c r="AGC239" s="3"/>
      <c r="AGD239" s="3"/>
      <c r="AGE239" s="3"/>
      <c r="AGF239" s="3"/>
      <c r="AGG239" s="3"/>
      <c r="AGH239" s="3"/>
      <c r="AGI239" s="3"/>
      <c r="AGJ239" s="3"/>
      <c r="AGK239" s="3"/>
      <c r="AGL239" s="3"/>
      <c r="AGM239" s="3"/>
      <c r="AGN239" s="3"/>
      <c r="AGO239" s="3"/>
      <c r="AGP239" s="3"/>
      <c r="AGQ239" s="3"/>
      <c r="AGR239" s="3"/>
      <c r="AGS239" s="3"/>
      <c r="AGT239" s="3"/>
      <c r="AGU239" s="3"/>
      <c r="AGV239" s="3"/>
      <c r="AGW239" s="3"/>
      <c r="AGX239" s="3"/>
      <c r="AGY239" s="3"/>
      <c r="AGZ239" s="3"/>
      <c r="AHA239" s="3"/>
      <c r="AHB239" s="3"/>
      <c r="AHC239" s="3"/>
      <c r="AHD239" s="3"/>
      <c r="AHE239" s="3"/>
      <c r="AHF239" s="3"/>
      <c r="AHG239" s="3"/>
      <c r="AHH239" s="3"/>
      <c r="AHI239" s="3"/>
      <c r="AHJ239" s="3"/>
      <c r="AHK239" s="3"/>
      <c r="AHL239" s="3"/>
      <c r="AHM239" s="3"/>
      <c r="AHN239" s="3"/>
      <c r="AHO239" s="3"/>
      <c r="AHP239" s="3"/>
      <c r="AHQ239" s="3"/>
      <c r="AHR239" s="3"/>
      <c r="AHS239" s="3"/>
      <c r="AHT239" s="3"/>
      <c r="AHU239" s="3"/>
      <c r="AHV239" s="3"/>
      <c r="AHW239" s="3"/>
      <c r="AHX239" s="3"/>
      <c r="AHY239" s="3"/>
      <c r="AHZ239" s="3"/>
      <c r="AIA239" s="3"/>
      <c r="AIB239" s="3"/>
      <c r="AIC239" s="3"/>
      <c r="AID239" s="3"/>
      <c r="AIE239" s="3"/>
      <c r="AIF239" s="3"/>
      <c r="AIG239" s="3"/>
      <c r="AIH239" s="3"/>
      <c r="AII239" s="3"/>
      <c r="AIJ239" s="3"/>
      <c r="AIK239" s="3"/>
      <c r="AIL239" s="3"/>
      <c r="AIM239" s="3"/>
      <c r="AIN239" s="3"/>
      <c r="AIO239" s="3"/>
      <c r="AIP239" s="3"/>
      <c r="AIQ239" s="3"/>
      <c r="AIR239" s="3"/>
      <c r="AIS239" s="3"/>
      <c r="AIT239" s="3"/>
      <c r="AIU239" s="3"/>
      <c r="AIV239" s="3"/>
      <c r="AIW239" s="3"/>
      <c r="AIX239" s="3"/>
      <c r="AIY239" s="3"/>
      <c r="AIZ239" s="3"/>
      <c r="AJA239" s="3"/>
      <c r="AJB239" s="3"/>
      <c r="AJC239" s="3"/>
      <c r="AJD239" s="3"/>
      <c r="AJE239" s="3"/>
      <c r="AJF239" s="3"/>
      <c r="AJG239" s="3"/>
      <c r="AJH239" s="3"/>
      <c r="AJI239" s="3"/>
      <c r="AJJ239" s="3"/>
      <c r="AJK239" s="3"/>
      <c r="AJL239" s="3"/>
      <c r="AJM239" s="3"/>
      <c r="AJN239" s="3"/>
      <c r="AJO239" s="3"/>
      <c r="AJP239" s="3"/>
      <c r="AJQ239" s="3"/>
      <c r="AJR239" s="3"/>
      <c r="AJS239" s="3"/>
      <c r="AJT239" s="3"/>
      <c r="AJU239" s="3"/>
      <c r="AJV239" s="3"/>
      <c r="AJW239" s="3"/>
      <c r="AJX239" s="3"/>
      <c r="AJY239" s="3"/>
      <c r="AJZ239" s="3"/>
      <c r="AKA239" s="3"/>
      <c r="AKB239" s="3"/>
      <c r="AKC239" s="3"/>
      <c r="AKD239" s="3"/>
      <c r="AKE239" s="3"/>
      <c r="AKF239" s="3"/>
      <c r="AKG239" s="3"/>
      <c r="AKH239" s="3"/>
      <c r="AKI239" s="3"/>
      <c r="AKJ239" s="3"/>
      <c r="AKK239" s="3"/>
      <c r="AKL239" s="3"/>
      <c r="AKM239" s="3"/>
      <c r="AKN239" s="3"/>
      <c r="AKO239" s="3"/>
      <c r="AKP239" s="3"/>
      <c r="AKQ239" s="3"/>
      <c r="AKR239" s="3"/>
      <c r="AKS239" s="3"/>
      <c r="AKT239" s="3"/>
      <c r="AKU239" s="3"/>
      <c r="AKV239" s="3"/>
      <c r="AKW239" s="3"/>
      <c r="AKX239" s="3"/>
      <c r="AKY239" s="3"/>
      <c r="AKZ239" s="3"/>
      <c r="ALA239" s="3"/>
      <c r="ALB239" s="3"/>
      <c r="ALC239" s="3"/>
      <c r="ALD239" s="3"/>
      <c r="ALE239" s="3"/>
      <c r="ALF239" s="3"/>
      <c r="ALG239" s="3"/>
      <c r="ALH239" s="3"/>
      <c r="ALI239" s="3"/>
      <c r="ALJ239" s="3"/>
      <c r="ALK239" s="3"/>
      <c r="ALL239" s="3"/>
      <c r="ALM239" s="3"/>
      <c r="ALN239" s="3"/>
      <c r="ALO239" s="3"/>
      <c r="ALP239" s="3"/>
      <c r="ALQ239" s="3"/>
      <c r="ALR239" s="3"/>
      <c r="ALS239" s="3"/>
      <c r="ALT239" s="3"/>
      <c r="ALU239" s="3"/>
      <c r="ALV239" s="3"/>
      <c r="ALW239" s="3"/>
      <c r="ALX239" s="3"/>
      <c r="ALY239" s="3"/>
      <c r="ALZ239" s="3"/>
      <c r="AMA239" s="3"/>
      <c r="AMB239" s="3"/>
      <c r="AMC239" s="3"/>
      <c r="AMD239" s="3"/>
      <c r="AME239" s="3"/>
      <c r="AMF239" s="3"/>
      <c r="AMG239" s="3"/>
      <c r="AMH239" s="3"/>
      <c r="AMI239" s="3"/>
    </row>
    <row r="240" spans="1:1023" ht="12.75" x14ac:dyDescent="0.2">
      <c r="A240" s="5">
        <v>1</v>
      </c>
      <c r="B240" s="6">
        <v>2</v>
      </c>
      <c r="C240" s="5">
        <v>3</v>
      </c>
      <c r="D240" s="5">
        <v>4</v>
      </c>
      <c r="E240" s="5">
        <v>5</v>
      </c>
      <c r="F240" s="5">
        <v>6</v>
      </c>
      <c r="G240" s="5">
        <v>7</v>
      </c>
      <c r="H240" s="5">
        <v>8</v>
      </c>
      <c r="I240" s="5">
        <v>9</v>
      </c>
      <c r="J240" s="5">
        <v>10</v>
      </c>
      <c r="K240" s="5">
        <v>11</v>
      </c>
      <c r="L240" s="5">
        <v>12</v>
      </c>
      <c r="M240" s="5">
        <v>13</v>
      </c>
      <c r="N240" s="5">
        <v>14</v>
      </c>
      <c r="O240" s="5">
        <v>15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  <c r="ABH240" s="3"/>
      <c r="ABI240" s="3"/>
      <c r="ABJ240" s="3"/>
      <c r="ABK240" s="3"/>
      <c r="ABL240" s="3"/>
      <c r="ABM240" s="3"/>
      <c r="ABN240" s="3"/>
      <c r="ABO240" s="3"/>
      <c r="ABP240" s="3"/>
      <c r="ABQ240" s="3"/>
      <c r="ABR240" s="3"/>
      <c r="ABS240" s="3"/>
      <c r="ABT240" s="3"/>
      <c r="ABU240" s="3"/>
      <c r="ABV240" s="3"/>
      <c r="ABW240" s="3"/>
      <c r="ABX240" s="3"/>
      <c r="ABY240" s="3"/>
      <c r="ABZ240" s="3"/>
      <c r="ACA240" s="3"/>
      <c r="ACB240" s="3"/>
      <c r="ACC240" s="3"/>
      <c r="ACD240" s="3"/>
      <c r="ACE240" s="3"/>
      <c r="ACF240" s="3"/>
      <c r="ACG240" s="3"/>
      <c r="ACH240" s="3"/>
      <c r="ACI240" s="3"/>
      <c r="ACJ240" s="3"/>
      <c r="ACK240" s="3"/>
      <c r="ACL240" s="3"/>
      <c r="ACM240" s="3"/>
      <c r="ACN240" s="3"/>
      <c r="ACO240" s="3"/>
      <c r="ACP240" s="3"/>
      <c r="ACQ240" s="3"/>
      <c r="ACR240" s="3"/>
      <c r="ACS240" s="3"/>
      <c r="ACT240" s="3"/>
      <c r="ACU240" s="3"/>
      <c r="ACV240" s="3"/>
      <c r="ACW240" s="3"/>
      <c r="ACX240" s="3"/>
      <c r="ACY240" s="3"/>
      <c r="ACZ240" s="3"/>
      <c r="ADA240" s="3"/>
      <c r="ADB240" s="3"/>
      <c r="ADC240" s="3"/>
      <c r="ADD240" s="3"/>
      <c r="ADE240" s="3"/>
      <c r="ADF240" s="3"/>
      <c r="ADG240" s="3"/>
      <c r="ADH240" s="3"/>
      <c r="ADI240" s="3"/>
      <c r="ADJ240" s="3"/>
      <c r="ADK240" s="3"/>
      <c r="ADL240" s="3"/>
      <c r="ADM240" s="3"/>
      <c r="ADN240" s="3"/>
      <c r="ADO240" s="3"/>
      <c r="ADP240" s="3"/>
      <c r="ADQ240" s="3"/>
      <c r="ADR240" s="3"/>
      <c r="ADS240" s="3"/>
      <c r="ADT240" s="3"/>
      <c r="ADU240" s="3"/>
      <c r="ADV240" s="3"/>
      <c r="ADW240" s="3"/>
      <c r="ADX240" s="3"/>
      <c r="ADY240" s="3"/>
      <c r="ADZ240" s="3"/>
      <c r="AEA240" s="3"/>
      <c r="AEB240" s="3"/>
      <c r="AEC240" s="3"/>
      <c r="AED240" s="3"/>
      <c r="AEE240" s="3"/>
      <c r="AEF240" s="3"/>
      <c r="AEG240" s="3"/>
      <c r="AEH240" s="3"/>
      <c r="AEI240" s="3"/>
      <c r="AEJ240" s="3"/>
      <c r="AEK240" s="3"/>
      <c r="AEL240" s="3"/>
      <c r="AEM240" s="3"/>
      <c r="AEN240" s="3"/>
      <c r="AEO240" s="3"/>
      <c r="AEP240" s="3"/>
      <c r="AEQ240" s="3"/>
      <c r="AER240" s="3"/>
      <c r="AES240" s="3"/>
      <c r="AET240" s="3"/>
      <c r="AEU240" s="3"/>
      <c r="AEV240" s="3"/>
      <c r="AEW240" s="3"/>
      <c r="AEX240" s="3"/>
      <c r="AEY240" s="3"/>
      <c r="AEZ240" s="3"/>
      <c r="AFA240" s="3"/>
      <c r="AFB240" s="3"/>
      <c r="AFC240" s="3"/>
      <c r="AFD240" s="3"/>
      <c r="AFE240" s="3"/>
      <c r="AFF240" s="3"/>
      <c r="AFG240" s="3"/>
      <c r="AFH240" s="3"/>
      <c r="AFI240" s="3"/>
      <c r="AFJ240" s="3"/>
      <c r="AFK240" s="3"/>
      <c r="AFL240" s="3"/>
      <c r="AFM240" s="3"/>
      <c r="AFN240" s="3"/>
      <c r="AFO240" s="3"/>
      <c r="AFP240" s="3"/>
      <c r="AFQ240" s="3"/>
      <c r="AFR240" s="3"/>
      <c r="AFS240" s="3"/>
      <c r="AFT240" s="3"/>
      <c r="AFU240" s="3"/>
      <c r="AFV240" s="3"/>
      <c r="AFW240" s="3"/>
      <c r="AFX240" s="3"/>
      <c r="AFY240" s="3"/>
      <c r="AFZ240" s="3"/>
      <c r="AGA240" s="3"/>
      <c r="AGB240" s="3"/>
      <c r="AGC240" s="3"/>
      <c r="AGD240" s="3"/>
      <c r="AGE240" s="3"/>
      <c r="AGF240" s="3"/>
      <c r="AGG240" s="3"/>
      <c r="AGH240" s="3"/>
      <c r="AGI240" s="3"/>
      <c r="AGJ240" s="3"/>
      <c r="AGK240" s="3"/>
      <c r="AGL240" s="3"/>
      <c r="AGM240" s="3"/>
      <c r="AGN240" s="3"/>
      <c r="AGO240" s="3"/>
      <c r="AGP240" s="3"/>
      <c r="AGQ240" s="3"/>
      <c r="AGR240" s="3"/>
      <c r="AGS240" s="3"/>
      <c r="AGT240" s="3"/>
      <c r="AGU240" s="3"/>
      <c r="AGV240" s="3"/>
      <c r="AGW240" s="3"/>
      <c r="AGX240" s="3"/>
      <c r="AGY240" s="3"/>
      <c r="AGZ240" s="3"/>
      <c r="AHA240" s="3"/>
      <c r="AHB240" s="3"/>
      <c r="AHC240" s="3"/>
      <c r="AHD240" s="3"/>
      <c r="AHE240" s="3"/>
      <c r="AHF240" s="3"/>
      <c r="AHG240" s="3"/>
      <c r="AHH240" s="3"/>
      <c r="AHI240" s="3"/>
      <c r="AHJ240" s="3"/>
      <c r="AHK240" s="3"/>
      <c r="AHL240" s="3"/>
      <c r="AHM240" s="3"/>
      <c r="AHN240" s="3"/>
      <c r="AHO240" s="3"/>
      <c r="AHP240" s="3"/>
      <c r="AHQ240" s="3"/>
      <c r="AHR240" s="3"/>
      <c r="AHS240" s="3"/>
      <c r="AHT240" s="3"/>
      <c r="AHU240" s="3"/>
      <c r="AHV240" s="3"/>
      <c r="AHW240" s="3"/>
      <c r="AHX240" s="3"/>
      <c r="AHY240" s="3"/>
      <c r="AHZ240" s="3"/>
      <c r="AIA240" s="3"/>
      <c r="AIB240" s="3"/>
      <c r="AIC240" s="3"/>
      <c r="AID240" s="3"/>
      <c r="AIE240" s="3"/>
      <c r="AIF240" s="3"/>
      <c r="AIG240" s="3"/>
      <c r="AIH240" s="3"/>
      <c r="AII240" s="3"/>
      <c r="AIJ240" s="3"/>
      <c r="AIK240" s="3"/>
      <c r="AIL240" s="3"/>
      <c r="AIM240" s="3"/>
      <c r="AIN240" s="3"/>
      <c r="AIO240" s="3"/>
      <c r="AIP240" s="3"/>
      <c r="AIQ240" s="3"/>
      <c r="AIR240" s="3"/>
      <c r="AIS240" s="3"/>
      <c r="AIT240" s="3"/>
      <c r="AIU240" s="3"/>
      <c r="AIV240" s="3"/>
      <c r="AIW240" s="3"/>
      <c r="AIX240" s="3"/>
      <c r="AIY240" s="3"/>
      <c r="AIZ240" s="3"/>
      <c r="AJA240" s="3"/>
      <c r="AJB240" s="3"/>
      <c r="AJC240" s="3"/>
      <c r="AJD240" s="3"/>
      <c r="AJE240" s="3"/>
      <c r="AJF240" s="3"/>
      <c r="AJG240" s="3"/>
      <c r="AJH240" s="3"/>
      <c r="AJI240" s="3"/>
      <c r="AJJ240" s="3"/>
      <c r="AJK240" s="3"/>
      <c r="AJL240" s="3"/>
      <c r="AJM240" s="3"/>
      <c r="AJN240" s="3"/>
      <c r="AJO240" s="3"/>
      <c r="AJP240" s="3"/>
      <c r="AJQ240" s="3"/>
      <c r="AJR240" s="3"/>
      <c r="AJS240" s="3"/>
      <c r="AJT240" s="3"/>
      <c r="AJU240" s="3"/>
      <c r="AJV240" s="3"/>
      <c r="AJW240" s="3"/>
      <c r="AJX240" s="3"/>
      <c r="AJY240" s="3"/>
      <c r="AJZ240" s="3"/>
      <c r="AKA240" s="3"/>
      <c r="AKB240" s="3"/>
      <c r="AKC240" s="3"/>
      <c r="AKD240" s="3"/>
      <c r="AKE240" s="3"/>
      <c r="AKF240" s="3"/>
      <c r="AKG240" s="3"/>
      <c r="AKH240" s="3"/>
      <c r="AKI240" s="3"/>
      <c r="AKJ240" s="3"/>
      <c r="AKK240" s="3"/>
      <c r="AKL240" s="3"/>
      <c r="AKM240" s="3"/>
      <c r="AKN240" s="3"/>
      <c r="AKO240" s="3"/>
      <c r="AKP240" s="3"/>
      <c r="AKQ240" s="3"/>
      <c r="AKR240" s="3"/>
      <c r="AKS240" s="3"/>
      <c r="AKT240" s="3"/>
      <c r="AKU240" s="3"/>
      <c r="AKV240" s="3"/>
      <c r="AKW240" s="3"/>
      <c r="AKX240" s="3"/>
      <c r="AKY240" s="3"/>
      <c r="AKZ240" s="3"/>
      <c r="ALA240" s="3"/>
      <c r="ALB240" s="3"/>
      <c r="ALC240" s="3"/>
      <c r="ALD240" s="3"/>
      <c r="ALE240" s="3"/>
      <c r="ALF240" s="3"/>
      <c r="ALG240" s="3"/>
      <c r="ALH240" s="3"/>
      <c r="ALI240" s="3"/>
      <c r="ALJ240" s="3"/>
      <c r="ALK240" s="3"/>
      <c r="ALL240" s="3"/>
      <c r="ALM240" s="3"/>
      <c r="ALN240" s="3"/>
      <c r="ALO240" s="3"/>
      <c r="ALP240" s="3"/>
      <c r="ALQ240" s="3"/>
      <c r="ALR240" s="3"/>
      <c r="ALS240" s="3"/>
      <c r="ALT240" s="3"/>
      <c r="ALU240" s="3"/>
      <c r="ALV240" s="3"/>
      <c r="ALW240" s="3"/>
      <c r="ALX240" s="3"/>
      <c r="ALY240" s="3"/>
      <c r="ALZ240" s="3"/>
      <c r="AMA240" s="3"/>
      <c r="AMB240" s="3"/>
      <c r="AMC240" s="3"/>
      <c r="AMD240" s="3"/>
      <c r="AME240" s="3"/>
      <c r="AMF240" s="3"/>
      <c r="AMG240" s="3"/>
      <c r="AMH240" s="3"/>
      <c r="AMI240" s="3"/>
    </row>
    <row r="241" spans="1:1023" ht="12.75" x14ac:dyDescent="0.2">
      <c r="A241" s="132" t="s">
        <v>26</v>
      </c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</row>
    <row r="242" spans="1:1023" ht="25.5" x14ac:dyDescent="0.2">
      <c r="A242" s="10" t="s">
        <v>75</v>
      </c>
      <c r="B242" s="8" t="s">
        <v>105</v>
      </c>
      <c r="C242" s="9">
        <v>30</v>
      </c>
      <c r="D242" s="10">
        <v>0.33</v>
      </c>
      <c r="E242" s="10">
        <v>0.06</v>
      </c>
      <c r="F242" s="10">
        <v>1.1399999999999999</v>
      </c>
      <c r="G242" s="7">
        <v>7.2</v>
      </c>
      <c r="H242" s="10">
        <v>0.02</v>
      </c>
      <c r="I242" s="7">
        <v>7.5</v>
      </c>
      <c r="J242" s="11"/>
      <c r="K242" s="10">
        <v>0.21</v>
      </c>
      <c r="L242" s="7">
        <v>4.2</v>
      </c>
      <c r="M242" s="7">
        <v>7.8</v>
      </c>
      <c r="N242" s="9">
        <v>6</v>
      </c>
      <c r="O242" s="10">
        <v>0.27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  <c r="ABH242" s="3"/>
      <c r="ABI242" s="3"/>
      <c r="ABJ242" s="3"/>
      <c r="ABK242" s="3"/>
      <c r="ABL242" s="3"/>
      <c r="ABM242" s="3"/>
      <c r="ABN242" s="3"/>
      <c r="ABO242" s="3"/>
      <c r="ABP242" s="3"/>
      <c r="ABQ242" s="3"/>
      <c r="ABR242" s="3"/>
      <c r="ABS242" s="3"/>
      <c r="ABT242" s="3"/>
      <c r="ABU242" s="3"/>
      <c r="ABV242" s="3"/>
      <c r="ABW242" s="3"/>
      <c r="ABX242" s="3"/>
      <c r="ABY242" s="3"/>
      <c r="ABZ242" s="3"/>
      <c r="ACA242" s="3"/>
      <c r="ACB242" s="3"/>
      <c r="ACC242" s="3"/>
      <c r="ACD242" s="3"/>
      <c r="ACE242" s="3"/>
      <c r="ACF242" s="3"/>
      <c r="ACG242" s="3"/>
      <c r="ACH242" s="3"/>
      <c r="ACI242" s="3"/>
      <c r="ACJ242" s="3"/>
      <c r="ACK242" s="3"/>
      <c r="ACL242" s="3"/>
      <c r="ACM242" s="3"/>
      <c r="ACN242" s="3"/>
      <c r="ACO242" s="3"/>
      <c r="ACP242" s="3"/>
      <c r="ACQ242" s="3"/>
      <c r="ACR242" s="3"/>
      <c r="ACS242" s="3"/>
      <c r="ACT242" s="3"/>
      <c r="ACU242" s="3"/>
      <c r="ACV242" s="3"/>
      <c r="ACW242" s="3"/>
      <c r="ACX242" s="3"/>
      <c r="ACY242" s="3"/>
      <c r="ACZ242" s="3"/>
      <c r="ADA242" s="3"/>
      <c r="ADB242" s="3"/>
      <c r="ADC242" s="3"/>
      <c r="ADD242" s="3"/>
      <c r="ADE242" s="3"/>
      <c r="ADF242" s="3"/>
      <c r="ADG242" s="3"/>
      <c r="ADH242" s="3"/>
      <c r="ADI242" s="3"/>
      <c r="ADJ242" s="3"/>
      <c r="ADK242" s="3"/>
      <c r="ADL242" s="3"/>
      <c r="ADM242" s="3"/>
      <c r="ADN242" s="3"/>
      <c r="ADO242" s="3"/>
      <c r="ADP242" s="3"/>
      <c r="ADQ242" s="3"/>
      <c r="ADR242" s="3"/>
      <c r="ADS242" s="3"/>
      <c r="ADT242" s="3"/>
      <c r="ADU242" s="3"/>
      <c r="ADV242" s="3"/>
      <c r="ADW242" s="3"/>
      <c r="ADX242" s="3"/>
      <c r="ADY242" s="3"/>
      <c r="ADZ242" s="3"/>
      <c r="AEA242" s="3"/>
      <c r="AEB242" s="3"/>
      <c r="AEC242" s="3"/>
      <c r="AED242" s="3"/>
      <c r="AEE242" s="3"/>
      <c r="AEF242" s="3"/>
      <c r="AEG242" s="3"/>
      <c r="AEH242" s="3"/>
      <c r="AEI242" s="3"/>
      <c r="AEJ242" s="3"/>
      <c r="AEK242" s="3"/>
      <c r="AEL242" s="3"/>
      <c r="AEM242" s="3"/>
      <c r="AEN242" s="3"/>
      <c r="AEO242" s="3"/>
      <c r="AEP242" s="3"/>
      <c r="AEQ242" s="3"/>
      <c r="AER242" s="3"/>
      <c r="AES242" s="3"/>
      <c r="AET242" s="3"/>
      <c r="AEU242" s="3"/>
      <c r="AEV242" s="3"/>
      <c r="AEW242" s="3"/>
      <c r="AEX242" s="3"/>
      <c r="AEY242" s="3"/>
      <c r="AEZ242" s="3"/>
      <c r="AFA242" s="3"/>
      <c r="AFB242" s="3"/>
      <c r="AFC242" s="3"/>
      <c r="AFD242" s="3"/>
      <c r="AFE242" s="3"/>
      <c r="AFF242" s="3"/>
      <c r="AFG242" s="3"/>
      <c r="AFH242" s="3"/>
      <c r="AFI242" s="3"/>
      <c r="AFJ242" s="3"/>
      <c r="AFK242" s="3"/>
      <c r="AFL242" s="3"/>
      <c r="AFM242" s="3"/>
      <c r="AFN242" s="3"/>
      <c r="AFO242" s="3"/>
      <c r="AFP242" s="3"/>
      <c r="AFQ242" s="3"/>
      <c r="AFR242" s="3"/>
      <c r="AFS242" s="3"/>
      <c r="AFT242" s="3"/>
      <c r="AFU242" s="3"/>
      <c r="AFV242" s="3"/>
      <c r="AFW242" s="3"/>
      <c r="AFX242" s="3"/>
      <c r="AFY242" s="3"/>
      <c r="AFZ242" s="3"/>
      <c r="AGA242" s="3"/>
      <c r="AGB242" s="3"/>
      <c r="AGC242" s="3"/>
      <c r="AGD242" s="3"/>
      <c r="AGE242" s="3"/>
      <c r="AGF242" s="3"/>
      <c r="AGG242" s="3"/>
      <c r="AGH242" s="3"/>
      <c r="AGI242" s="3"/>
      <c r="AGJ242" s="3"/>
      <c r="AGK242" s="3"/>
      <c r="AGL242" s="3"/>
      <c r="AGM242" s="3"/>
      <c r="AGN242" s="3"/>
      <c r="AGO242" s="3"/>
      <c r="AGP242" s="3"/>
      <c r="AGQ242" s="3"/>
      <c r="AGR242" s="3"/>
      <c r="AGS242" s="3"/>
      <c r="AGT242" s="3"/>
      <c r="AGU242" s="3"/>
      <c r="AGV242" s="3"/>
      <c r="AGW242" s="3"/>
      <c r="AGX242" s="3"/>
      <c r="AGY242" s="3"/>
      <c r="AGZ242" s="3"/>
      <c r="AHA242" s="3"/>
      <c r="AHB242" s="3"/>
      <c r="AHC242" s="3"/>
      <c r="AHD242" s="3"/>
      <c r="AHE242" s="3"/>
      <c r="AHF242" s="3"/>
      <c r="AHG242" s="3"/>
      <c r="AHH242" s="3"/>
      <c r="AHI242" s="3"/>
      <c r="AHJ242" s="3"/>
      <c r="AHK242" s="3"/>
      <c r="AHL242" s="3"/>
      <c r="AHM242" s="3"/>
      <c r="AHN242" s="3"/>
      <c r="AHO242" s="3"/>
      <c r="AHP242" s="3"/>
      <c r="AHQ242" s="3"/>
      <c r="AHR242" s="3"/>
      <c r="AHS242" s="3"/>
      <c r="AHT242" s="3"/>
      <c r="AHU242" s="3"/>
      <c r="AHV242" s="3"/>
      <c r="AHW242" s="3"/>
      <c r="AHX242" s="3"/>
      <c r="AHY242" s="3"/>
      <c r="AHZ242" s="3"/>
      <c r="AIA242" s="3"/>
      <c r="AIB242" s="3"/>
      <c r="AIC242" s="3"/>
      <c r="AID242" s="3"/>
      <c r="AIE242" s="3"/>
      <c r="AIF242" s="3"/>
      <c r="AIG242" s="3"/>
      <c r="AIH242" s="3"/>
      <c r="AII242" s="3"/>
      <c r="AIJ242" s="3"/>
      <c r="AIK242" s="3"/>
      <c r="AIL242" s="3"/>
      <c r="AIM242" s="3"/>
      <c r="AIN242" s="3"/>
      <c r="AIO242" s="3"/>
      <c r="AIP242" s="3"/>
      <c r="AIQ242" s="3"/>
      <c r="AIR242" s="3"/>
      <c r="AIS242" s="3"/>
      <c r="AIT242" s="3"/>
      <c r="AIU242" s="3"/>
      <c r="AIV242" s="3"/>
      <c r="AIW242" s="3"/>
      <c r="AIX242" s="3"/>
      <c r="AIY242" s="3"/>
      <c r="AIZ242" s="3"/>
      <c r="AJA242" s="3"/>
      <c r="AJB242" s="3"/>
      <c r="AJC242" s="3"/>
      <c r="AJD242" s="3"/>
      <c r="AJE242" s="3"/>
      <c r="AJF242" s="3"/>
      <c r="AJG242" s="3"/>
      <c r="AJH242" s="3"/>
      <c r="AJI242" s="3"/>
      <c r="AJJ242" s="3"/>
      <c r="AJK242" s="3"/>
      <c r="AJL242" s="3"/>
      <c r="AJM242" s="3"/>
      <c r="AJN242" s="3"/>
      <c r="AJO242" s="3"/>
      <c r="AJP242" s="3"/>
      <c r="AJQ242" s="3"/>
      <c r="AJR242" s="3"/>
      <c r="AJS242" s="3"/>
      <c r="AJT242" s="3"/>
      <c r="AJU242" s="3"/>
      <c r="AJV242" s="3"/>
      <c r="AJW242" s="3"/>
      <c r="AJX242" s="3"/>
      <c r="AJY242" s="3"/>
      <c r="AJZ242" s="3"/>
      <c r="AKA242" s="3"/>
      <c r="AKB242" s="3"/>
      <c r="AKC242" s="3"/>
      <c r="AKD242" s="3"/>
      <c r="AKE242" s="3"/>
      <c r="AKF242" s="3"/>
      <c r="AKG242" s="3"/>
      <c r="AKH242" s="3"/>
      <c r="AKI242" s="3"/>
      <c r="AKJ242" s="3"/>
      <c r="AKK242" s="3"/>
      <c r="AKL242" s="3"/>
      <c r="AKM242" s="3"/>
      <c r="AKN242" s="3"/>
      <c r="AKO242" s="3"/>
      <c r="AKP242" s="3"/>
      <c r="AKQ242" s="3"/>
      <c r="AKR242" s="3"/>
      <c r="AKS242" s="3"/>
      <c r="AKT242" s="3"/>
      <c r="AKU242" s="3"/>
      <c r="AKV242" s="3"/>
      <c r="AKW242" s="3"/>
      <c r="AKX242" s="3"/>
      <c r="AKY242" s="3"/>
      <c r="AKZ242" s="3"/>
      <c r="ALA242" s="3"/>
      <c r="ALB242" s="3"/>
      <c r="ALC242" s="3"/>
      <c r="ALD242" s="3"/>
      <c r="ALE242" s="3"/>
      <c r="ALF242" s="3"/>
      <c r="ALG242" s="3"/>
      <c r="ALH242" s="3"/>
      <c r="ALI242" s="3"/>
      <c r="ALJ242" s="3"/>
      <c r="ALK242" s="3"/>
      <c r="ALL242" s="3"/>
      <c r="ALM242" s="3"/>
      <c r="ALN242" s="3"/>
      <c r="ALO242" s="3"/>
      <c r="ALP242" s="3"/>
      <c r="ALQ242" s="3"/>
      <c r="ALR242" s="3"/>
      <c r="ALS242" s="3"/>
      <c r="ALT242" s="3"/>
      <c r="ALU242" s="3"/>
      <c r="ALV242" s="3"/>
      <c r="ALW242" s="3"/>
      <c r="ALX242" s="3"/>
      <c r="ALY242" s="3"/>
      <c r="ALZ242" s="3"/>
      <c r="AMA242" s="3"/>
      <c r="AMB242" s="3"/>
      <c r="AMC242" s="3"/>
      <c r="AMD242" s="3"/>
      <c r="AME242" s="3"/>
      <c r="AMF242" s="3"/>
      <c r="AMG242" s="3"/>
      <c r="AMH242" s="3"/>
      <c r="AMI242" s="3"/>
    </row>
    <row r="243" spans="1:1023" ht="25.5" x14ac:dyDescent="0.2">
      <c r="A243" s="7" t="s">
        <v>106</v>
      </c>
      <c r="B243" s="8" t="s">
        <v>226</v>
      </c>
      <c r="C243" s="9">
        <v>130</v>
      </c>
      <c r="D243" s="10">
        <v>15.98</v>
      </c>
      <c r="E243" s="10">
        <v>12.56</v>
      </c>
      <c r="F243" s="10">
        <v>14.08</v>
      </c>
      <c r="G243" s="7">
        <v>233.4</v>
      </c>
      <c r="H243" s="10">
        <v>0.1</v>
      </c>
      <c r="I243" s="7">
        <v>2.04</v>
      </c>
      <c r="J243" s="11">
        <v>5.2</v>
      </c>
      <c r="K243" s="10">
        <v>2.38</v>
      </c>
      <c r="L243" s="7">
        <v>32.6</v>
      </c>
      <c r="M243" s="10">
        <v>181.68</v>
      </c>
      <c r="N243" s="10">
        <v>32</v>
      </c>
      <c r="O243" s="10">
        <v>2.99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  <c r="ABH243" s="3"/>
      <c r="ABI243" s="3"/>
      <c r="ABJ243" s="3"/>
      <c r="ABK243" s="3"/>
      <c r="ABL243" s="3"/>
      <c r="ABM243" s="3"/>
      <c r="ABN243" s="3"/>
      <c r="ABO243" s="3"/>
      <c r="ABP243" s="3"/>
      <c r="ABQ243" s="3"/>
      <c r="ABR243" s="3"/>
      <c r="ABS243" s="3"/>
      <c r="ABT243" s="3"/>
      <c r="ABU243" s="3"/>
      <c r="ABV243" s="3"/>
      <c r="ABW243" s="3"/>
      <c r="ABX243" s="3"/>
      <c r="ABY243" s="3"/>
      <c r="ABZ243" s="3"/>
      <c r="ACA243" s="3"/>
      <c r="ACB243" s="3"/>
      <c r="ACC243" s="3"/>
      <c r="ACD243" s="3"/>
      <c r="ACE243" s="3"/>
      <c r="ACF243" s="3"/>
      <c r="ACG243" s="3"/>
      <c r="ACH243" s="3"/>
      <c r="ACI243" s="3"/>
      <c r="ACJ243" s="3"/>
      <c r="ACK243" s="3"/>
      <c r="ACL243" s="3"/>
      <c r="ACM243" s="3"/>
      <c r="ACN243" s="3"/>
      <c r="ACO243" s="3"/>
      <c r="ACP243" s="3"/>
      <c r="ACQ243" s="3"/>
      <c r="ACR243" s="3"/>
      <c r="ACS243" s="3"/>
      <c r="ACT243" s="3"/>
      <c r="ACU243" s="3"/>
      <c r="ACV243" s="3"/>
      <c r="ACW243" s="3"/>
      <c r="ACX243" s="3"/>
      <c r="ACY243" s="3"/>
      <c r="ACZ243" s="3"/>
      <c r="ADA243" s="3"/>
      <c r="ADB243" s="3"/>
      <c r="ADC243" s="3"/>
      <c r="ADD243" s="3"/>
      <c r="ADE243" s="3"/>
      <c r="ADF243" s="3"/>
      <c r="ADG243" s="3"/>
      <c r="ADH243" s="3"/>
      <c r="ADI243" s="3"/>
      <c r="ADJ243" s="3"/>
      <c r="ADK243" s="3"/>
      <c r="ADL243" s="3"/>
      <c r="ADM243" s="3"/>
      <c r="ADN243" s="3"/>
      <c r="ADO243" s="3"/>
      <c r="ADP243" s="3"/>
      <c r="ADQ243" s="3"/>
      <c r="ADR243" s="3"/>
      <c r="ADS243" s="3"/>
      <c r="ADT243" s="3"/>
      <c r="ADU243" s="3"/>
      <c r="ADV243" s="3"/>
      <c r="ADW243" s="3"/>
      <c r="ADX243" s="3"/>
      <c r="ADY243" s="3"/>
      <c r="ADZ243" s="3"/>
      <c r="AEA243" s="3"/>
      <c r="AEB243" s="3"/>
      <c r="AEC243" s="3"/>
      <c r="AED243" s="3"/>
      <c r="AEE243" s="3"/>
      <c r="AEF243" s="3"/>
      <c r="AEG243" s="3"/>
      <c r="AEH243" s="3"/>
      <c r="AEI243" s="3"/>
      <c r="AEJ243" s="3"/>
      <c r="AEK243" s="3"/>
      <c r="AEL243" s="3"/>
      <c r="AEM243" s="3"/>
      <c r="AEN243" s="3"/>
      <c r="AEO243" s="3"/>
      <c r="AEP243" s="3"/>
      <c r="AEQ243" s="3"/>
      <c r="AER243" s="3"/>
      <c r="AES243" s="3"/>
      <c r="AET243" s="3"/>
      <c r="AEU243" s="3"/>
      <c r="AEV243" s="3"/>
      <c r="AEW243" s="3"/>
      <c r="AEX243" s="3"/>
      <c r="AEY243" s="3"/>
      <c r="AEZ243" s="3"/>
      <c r="AFA243" s="3"/>
      <c r="AFB243" s="3"/>
      <c r="AFC243" s="3"/>
      <c r="AFD243" s="3"/>
      <c r="AFE243" s="3"/>
      <c r="AFF243" s="3"/>
      <c r="AFG243" s="3"/>
      <c r="AFH243" s="3"/>
      <c r="AFI243" s="3"/>
      <c r="AFJ243" s="3"/>
      <c r="AFK243" s="3"/>
      <c r="AFL243" s="3"/>
      <c r="AFM243" s="3"/>
      <c r="AFN243" s="3"/>
      <c r="AFO243" s="3"/>
      <c r="AFP243" s="3"/>
      <c r="AFQ243" s="3"/>
      <c r="AFR243" s="3"/>
      <c r="AFS243" s="3"/>
      <c r="AFT243" s="3"/>
      <c r="AFU243" s="3"/>
      <c r="AFV243" s="3"/>
      <c r="AFW243" s="3"/>
      <c r="AFX243" s="3"/>
      <c r="AFY243" s="3"/>
      <c r="AFZ243" s="3"/>
      <c r="AGA243" s="3"/>
      <c r="AGB243" s="3"/>
      <c r="AGC243" s="3"/>
      <c r="AGD243" s="3"/>
      <c r="AGE243" s="3"/>
      <c r="AGF243" s="3"/>
      <c r="AGG243" s="3"/>
      <c r="AGH243" s="3"/>
      <c r="AGI243" s="3"/>
      <c r="AGJ243" s="3"/>
      <c r="AGK243" s="3"/>
      <c r="AGL243" s="3"/>
      <c r="AGM243" s="3"/>
      <c r="AGN243" s="3"/>
      <c r="AGO243" s="3"/>
      <c r="AGP243" s="3"/>
      <c r="AGQ243" s="3"/>
      <c r="AGR243" s="3"/>
      <c r="AGS243" s="3"/>
      <c r="AGT243" s="3"/>
      <c r="AGU243" s="3"/>
      <c r="AGV243" s="3"/>
      <c r="AGW243" s="3"/>
      <c r="AGX243" s="3"/>
      <c r="AGY243" s="3"/>
      <c r="AGZ243" s="3"/>
      <c r="AHA243" s="3"/>
      <c r="AHB243" s="3"/>
      <c r="AHC243" s="3"/>
      <c r="AHD243" s="3"/>
      <c r="AHE243" s="3"/>
      <c r="AHF243" s="3"/>
      <c r="AHG243" s="3"/>
      <c r="AHH243" s="3"/>
      <c r="AHI243" s="3"/>
      <c r="AHJ243" s="3"/>
      <c r="AHK243" s="3"/>
      <c r="AHL243" s="3"/>
      <c r="AHM243" s="3"/>
      <c r="AHN243" s="3"/>
      <c r="AHO243" s="3"/>
      <c r="AHP243" s="3"/>
      <c r="AHQ243" s="3"/>
      <c r="AHR243" s="3"/>
      <c r="AHS243" s="3"/>
      <c r="AHT243" s="3"/>
      <c r="AHU243" s="3"/>
      <c r="AHV243" s="3"/>
      <c r="AHW243" s="3"/>
      <c r="AHX243" s="3"/>
      <c r="AHY243" s="3"/>
      <c r="AHZ243" s="3"/>
      <c r="AIA243" s="3"/>
      <c r="AIB243" s="3"/>
      <c r="AIC243" s="3"/>
      <c r="AID243" s="3"/>
      <c r="AIE243" s="3"/>
      <c r="AIF243" s="3"/>
      <c r="AIG243" s="3"/>
      <c r="AIH243" s="3"/>
      <c r="AII243" s="3"/>
      <c r="AIJ243" s="3"/>
      <c r="AIK243" s="3"/>
      <c r="AIL243" s="3"/>
      <c r="AIM243" s="3"/>
      <c r="AIN243" s="3"/>
      <c r="AIO243" s="3"/>
      <c r="AIP243" s="3"/>
      <c r="AIQ243" s="3"/>
      <c r="AIR243" s="3"/>
      <c r="AIS243" s="3"/>
      <c r="AIT243" s="3"/>
      <c r="AIU243" s="3"/>
      <c r="AIV243" s="3"/>
      <c r="AIW243" s="3"/>
      <c r="AIX243" s="3"/>
      <c r="AIY243" s="3"/>
      <c r="AIZ243" s="3"/>
      <c r="AJA243" s="3"/>
      <c r="AJB243" s="3"/>
      <c r="AJC243" s="3"/>
      <c r="AJD243" s="3"/>
      <c r="AJE243" s="3"/>
      <c r="AJF243" s="3"/>
      <c r="AJG243" s="3"/>
      <c r="AJH243" s="3"/>
      <c r="AJI243" s="3"/>
      <c r="AJJ243" s="3"/>
      <c r="AJK243" s="3"/>
      <c r="AJL243" s="3"/>
      <c r="AJM243" s="3"/>
      <c r="AJN243" s="3"/>
      <c r="AJO243" s="3"/>
      <c r="AJP243" s="3"/>
      <c r="AJQ243" s="3"/>
      <c r="AJR243" s="3"/>
      <c r="AJS243" s="3"/>
      <c r="AJT243" s="3"/>
      <c r="AJU243" s="3"/>
      <c r="AJV243" s="3"/>
      <c r="AJW243" s="3"/>
      <c r="AJX243" s="3"/>
      <c r="AJY243" s="3"/>
      <c r="AJZ243" s="3"/>
      <c r="AKA243" s="3"/>
      <c r="AKB243" s="3"/>
      <c r="AKC243" s="3"/>
      <c r="AKD243" s="3"/>
      <c r="AKE243" s="3"/>
      <c r="AKF243" s="3"/>
      <c r="AKG243" s="3"/>
      <c r="AKH243" s="3"/>
      <c r="AKI243" s="3"/>
      <c r="AKJ243" s="3"/>
      <c r="AKK243" s="3"/>
      <c r="AKL243" s="3"/>
      <c r="AKM243" s="3"/>
      <c r="AKN243" s="3"/>
      <c r="AKO243" s="3"/>
      <c r="AKP243" s="3"/>
      <c r="AKQ243" s="3"/>
      <c r="AKR243" s="3"/>
      <c r="AKS243" s="3"/>
      <c r="AKT243" s="3"/>
      <c r="AKU243" s="3"/>
      <c r="AKV243" s="3"/>
      <c r="AKW243" s="3"/>
      <c r="AKX243" s="3"/>
      <c r="AKY243" s="3"/>
      <c r="AKZ243" s="3"/>
      <c r="ALA243" s="3"/>
      <c r="ALB243" s="3"/>
      <c r="ALC243" s="3"/>
      <c r="ALD243" s="3"/>
      <c r="ALE243" s="3"/>
      <c r="ALF243" s="3"/>
      <c r="ALG243" s="3"/>
      <c r="ALH243" s="3"/>
      <c r="ALI243" s="3"/>
      <c r="ALJ243" s="3"/>
      <c r="ALK243" s="3"/>
      <c r="ALL243" s="3"/>
      <c r="ALM243" s="3"/>
      <c r="ALN243" s="3"/>
      <c r="ALO243" s="3"/>
      <c r="ALP243" s="3"/>
      <c r="ALQ243" s="3"/>
      <c r="ALR243" s="3"/>
      <c r="ALS243" s="3"/>
      <c r="ALT243" s="3"/>
      <c r="ALU243" s="3"/>
      <c r="ALV243" s="3"/>
      <c r="ALW243" s="3"/>
      <c r="ALX243" s="3"/>
      <c r="ALY243" s="3"/>
      <c r="ALZ243" s="3"/>
      <c r="AMA243" s="3"/>
      <c r="AMB243" s="3"/>
      <c r="AMC243" s="3"/>
      <c r="AMD243" s="3"/>
      <c r="AME243" s="3"/>
      <c r="AMF243" s="3"/>
      <c r="AMG243" s="3"/>
      <c r="AMH243" s="3"/>
      <c r="AMI243" s="3"/>
    </row>
    <row r="244" spans="1:1023" ht="12.75" x14ac:dyDescent="0.2">
      <c r="A244" s="10" t="s">
        <v>89</v>
      </c>
      <c r="B244" s="8" t="s">
        <v>36</v>
      </c>
      <c r="C244" s="9">
        <v>180</v>
      </c>
      <c r="D244" s="10">
        <v>7.86</v>
      </c>
      <c r="E244" s="10">
        <v>2.06</v>
      </c>
      <c r="F244" s="10">
        <v>35.630000000000003</v>
      </c>
      <c r="G244" s="10">
        <v>192.19</v>
      </c>
      <c r="H244" s="10">
        <v>0.26</v>
      </c>
      <c r="I244" s="11"/>
      <c r="J244" s="11"/>
      <c r="K244" s="7">
        <v>0.5</v>
      </c>
      <c r="L244" s="7">
        <v>16.899999999999999</v>
      </c>
      <c r="M244" s="10">
        <v>186.85</v>
      </c>
      <c r="N244" s="10">
        <v>125.06</v>
      </c>
      <c r="O244" s="10">
        <v>4.21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  <c r="XP244" s="3"/>
      <c r="XQ244" s="3"/>
      <c r="XR244" s="3"/>
      <c r="XS244" s="3"/>
      <c r="XT244" s="3"/>
      <c r="XU244" s="3"/>
      <c r="XV244" s="3"/>
      <c r="XW244" s="3"/>
      <c r="XX244" s="3"/>
      <c r="XY244" s="3"/>
      <c r="XZ244" s="3"/>
      <c r="YA244" s="3"/>
      <c r="YB244" s="3"/>
      <c r="YC244" s="3"/>
      <c r="YD244" s="3"/>
      <c r="YE244" s="3"/>
      <c r="YF244" s="3"/>
      <c r="YG244" s="3"/>
      <c r="YH244" s="3"/>
      <c r="YI244" s="3"/>
      <c r="YJ244" s="3"/>
      <c r="YK244" s="3"/>
      <c r="YL244" s="3"/>
      <c r="YM244" s="3"/>
      <c r="YN244" s="3"/>
      <c r="YO244" s="3"/>
      <c r="YP244" s="3"/>
      <c r="YQ244" s="3"/>
      <c r="YR244" s="3"/>
      <c r="YS244" s="3"/>
      <c r="YT244" s="3"/>
      <c r="YU244" s="3"/>
      <c r="YV244" s="3"/>
      <c r="YW244" s="3"/>
      <c r="YX244" s="3"/>
      <c r="YY244" s="3"/>
      <c r="YZ244" s="3"/>
      <c r="ZA244" s="3"/>
      <c r="ZB244" s="3"/>
      <c r="ZC244" s="3"/>
      <c r="ZD244" s="3"/>
      <c r="ZE244" s="3"/>
      <c r="ZF244" s="3"/>
      <c r="ZG244" s="3"/>
      <c r="ZH244" s="3"/>
      <c r="ZI244" s="3"/>
      <c r="ZJ244" s="3"/>
      <c r="ZK244" s="3"/>
      <c r="ZL244" s="3"/>
      <c r="ZM244" s="3"/>
      <c r="ZN244" s="3"/>
      <c r="ZO244" s="3"/>
      <c r="ZP244" s="3"/>
      <c r="ZQ244" s="3"/>
      <c r="ZR244" s="3"/>
      <c r="ZS244" s="3"/>
      <c r="ZT244" s="3"/>
      <c r="ZU244" s="3"/>
      <c r="ZV244" s="3"/>
      <c r="ZW244" s="3"/>
      <c r="ZX244" s="3"/>
      <c r="ZY244" s="3"/>
      <c r="ZZ244" s="3"/>
      <c r="AAA244" s="3"/>
      <c r="AAB244" s="3"/>
      <c r="AAC244" s="3"/>
      <c r="AAD244" s="3"/>
      <c r="AAE244" s="3"/>
      <c r="AAF244" s="3"/>
      <c r="AAG244" s="3"/>
      <c r="AAH244" s="3"/>
      <c r="AAI244" s="3"/>
      <c r="AAJ244" s="3"/>
      <c r="AAK244" s="3"/>
      <c r="AAL244" s="3"/>
      <c r="AAM244" s="3"/>
      <c r="AAN244" s="3"/>
      <c r="AAO244" s="3"/>
      <c r="AAP244" s="3"/>
      <c r="AAQ244" s="3"/>
      <c r="AAR244" s="3"/>
      <c r="AAS244" s="3"/>
      <c r="AAT244" s="3"/>
      <c r="AAU244" s="3"/>
      <c r="AAV244" s="3"/>
      <c r="AAW244" s="3"/>
      <c r="AAX244" s="3"/>
      <c r="AAY244" s="3"/>
      <c r="AAZ244" s="3"/>
      <c r="ABA244" s="3"/>
      <c r="ABB244" s="3"/>
      <c r="ABC244" s="3"/>
      <c r="ABD244" s="3"/>
      <c r="ABE244" s="3"/>
      <c r="ABF244" s="3"/>
      <c r="ABG244" s="3"/>
      <c r="ABH244" s="3"/>
      <c r="ABI244" s="3"/>
      <c r="ABJ244" s="3"/>
      <c r="ABK244" s="3"/>
      <c r="ABL244" s="3"/>
      <c r="ABM244" s="3"/>
      <c r="ABN244" s="3"/>
      <c r="ABO244" s="3"/>
      <c r="ABP244" s="3"/>
      <c r="ABQ244" s="3"/>
      <c r="ABR244" s="3"/>
      <c r="ABS244" s="3"/>
      <c r="ABT244" s="3"/>
      <c r="ABU244" s="3"/>
      <c r="ABV244" s="3"/>
      <c r="ABW244" s="3"/>
      <c r="ABX244" s="3"/>
      <c r="ABY244" s="3"/>
      <c r="ABZ244" s="3"/>
      <c r="ACA244" s="3"/>
      <c r="ACB244" s="3"/>
      <c r="ACC244" s="3"/>
      <c r="ACD244" s="3"/>
      <c r="ACE244" s="3"/>
      <c r="ACF244" s="3"/>
      <c r="ACG244" s="3"/>
      <c r="ACH244" s="3"/>
      <c r="ACI244" s="3"/>
      <c r="ACJ244" s="3"/>
      <c r="ACK244" s="3"/>
      <c r="ACL244" s="3"/>
      <c r="ACM244" s="3"/>
      <c r="ACN244" s="3"/>
      <c r="ACO244" s="3"/>
      <c r="ACP244" s="3"/>
      <c r="ACQ244" s="3"/>
      <c r="ACR244" s="3"/>
      <c r="ACS244" s="3"/>
      <c r="ACT244" s="3"/>
      <c r="ACU244" s="3"/>
      <c r="ACV244" s="3"/>
      <c r="ACW244" s="3"/>
      <c r="ACX244" s="3"/>
      <c r="ACY244" s="3"/>
      <c r="ACZ244" s="3"/>
      <c r="ADA244" s="3"/>
      <c r="ADB244" s="3"/>
      <c r="ADC244" s="3"/>
      <c r="ADD244" s="3"/>
      <c r="ADE244" s="3"/>
      <c r="ADF244" s="3"/>
      <c r="ADG244" s="3"/>
      <c r="ADH244" s="3"/>
      <c r="ADI244" s="3"/>
      <c r="ADJ244" s="3"/>
      <c r="ADK244" s="3"/>
      <c r="ADL244" s="3"/>
      <c r="ADM244" s="3"/>
      <c r="ADN244" s="3"/>
      <c r="ADO244" s="3"/>
      <c r="ADP244" s="3"/>
      <c r="ADQ244" s="3"/>
      <c r="ADR244" s="3"/>
      <c r="ADS244" s="3"/>
      <c r="ADT244" s="3"/>
      <c r="ADU244" s="3"/>
      <c r="ADV244" s="3"/>
      <c r="ADW244" s="3"/>
      <c r="ADX244" s="3"/>
      <c r="ADY244" s="3"/>
      <c r="ADZ244" s="3"/>
      <c r="AEA244" s="3"/>
      <c r="AEB244" s="3"/>
      <c r="AEC244" s="3"/>
      <c r="AED244" s="3"/>
      <c r="AEE244" s="3"/>
      <c r="AEF244" s="3"/>
      <c r="AEG244" s="3"/>
      <c r="AEH244" s="3"/>
      <c r="AEI244" s="3"/>
      <c r="AEJ244" s="3"/>
      <c r="AEK244" s="3"/>
      <c r="AEL244" s="3"/>
      <c r="AEM244" s="3"/>
      <c r="AEN244" s="3"/>
      <c r="AEO244" s="3"/>
      <c r="AEP244" s="3"/>
      <c r="AEQ244" s="3"/>
      <c r="AER244" s="3"/>
      <c r="AES244" s="3"/>
      <c r="AET244" s="3"/>
      <c r="AEU244" s="3"/>
      <c r="AEV244" s="3"/>
      <c r="AEW244" s="3"/>
      <c r="AEX244" s="3"/>
      <c r="AEY244" s="3"/>
      <c r="AEZ244" s="3"/>
      <c r="AFA244" s="3"/>
      <c r="AFB244" s="3"/>
      <c r="AFC244" s="3"/>
      <c r="AFD244" s="3"/>
      <c r="AFE244" s="3"/>
      <c r="AFF244" s="3"/>
      <c r="AFG244" s="3"/>
      <c r="AFH244" s="3"/>
      <c r="AFI244" s="3"/>
      <c r="AFJ244" s="3"/>
      <c r="AFK244" s="3"/>
      <c r="AFL244" s="3"/>
      <c r="AFM244" s="3"/>
      <c r="AFN244" s="3"/>
      <c r="AFO244" s="3"/>
      <c r="AFP244" s="3"/>
      <c r="AFQ244" s="3"/>
      <c r="AFR244" s="3"/>
      <c r="AFS244" s="3"/>
      <c r="AFT244" s="3"/>
      <c r="AFU244" s="3"/>
      <c r="AFV244" s="3"/>
      <c r="AFW244" s="3"/>
      <c r="AFX244" s="3"/>
      <c r="AFY244" s="3"/>
      <c r="AFZ244" s="3"/>
      <c r="AGA244" s="3"/>
      <c r="AGB244" s="3"/>
      <c r="AGC244" s="3"/>
      <c r="AGD244" s="3"/>
      <c r="AGE244" s="3"/>
      <c r="AGF244" s="3"/>
      <c r="AGG244" s="3"/>
      <c r="AGH244" s="3"/>
      <c r="AGI244" s="3"/>
      <c r="AGJ244" s="3"/>
      <c r="AGK244" s="3"/>
      <c r="AGL244" s="3"/>
      <c r="AGM244" s="3"/>
      <c r="AGN244" s="3"/>
      <c r="AGO244" s="3"/>
      <c r="AGP244" s="3"/>
      <c r="AGQ244" s="3"/>
      <c r="AGR244" s="3"/>
      <c r="AGS244" s="3"/>
      <c r="AGT244" s="3"/>
      <c r="AGU244" s="3"/>
      <c r="AGV244" s="3"/>
      <c r="AGW244" s="3"/>
      <c r="AGX244" s="3"/>
      <c r="AGY244" s="3"/>
      <c r="AGZ244" s="3"/>
      <c r="AHA244" s="3"/>
      <c r="AHB244" s="3"/>
      <c r="AHC244" s="3"/>
      <c r="AHD244" s="3"/>
      <c r="AHE244" s="3"/>
      <c r="AHF244" s="3"/>
      <c r="AHG244" s="3"/>
      <c r="AHH244" s="3"/>
      <c r="AHI244" s="3"/>
      <c r="AHJ244" s="3"/>
      <c r="AHK244" s="3"/>
      <c r="AHL244" s="3"/>
      <c r="AHM244" s="3"/>
      <c r="AHN244" s="3"/>
      <c r="AHO244" s="3"/>
      <c r="AHP244" s="3"/>
      <c r="AHQ244" s="3"/>
      <c r="AHR244" s="3"/>
      <c r="AHS244" s="3"/>
      <c r="AHT244" s="3"/>
      <c r="AHU244" s="3"/>
      <c r="AHV244" s="3"/>
      <c r="AHW244" s="3"/>
      <c r="AHX244" s="3"/>
      <c r="AHY244" s="3"/>
      <c r="AHZ244" s="3"/>
      <c r="AIA244" s="3"/>
      <c r="AIB244" s="3"/>
      <c r="AIC244" s="3"/>
      <c r="AID244" s="3"/>
      <c r="AIE244" s="3"/>
      <c r="AIF244" s="3"/>
      <c r="AIG244" s="3"/>
      <c r="AIH244" s="3"/>
      <c r="AII244" s="3"/>
      <c r="AIJ244" s="3"/>
      <c r="AIK244" s="3"/>
      <c r="AIL244" s="3"/>
      <c r="AIM244" s="3"/>
      <c r="AIN244" s="3"/>
      <c r="AIO244" s="3"/>
      <c r="AIP244" s="3"/>
      <c r="AIQ244" s="3"/>
      <c r="AIR244" s="3"/>
      <c r="AIS244" s="3"/>
      <c r="AIT244" s="3"/>
      <c r="AIU244" s="3"/>
      <c r="AIV244" s="3"/>
      <c r="AIW244" s="3"/>
      <c r="AIX244" s="3"/>
      <c r="AIY244" s="3"/>
      <c r="AIZ244" s="3"/>
      <c r="AJA244" s="3"/>
      <c r="AJB244" s="3"/>
      <c r="AJC244" s="3"/>
      <c r="AJD244" s="3"/>
      <c r="AJE244" s="3"/>
      <c r="AJF244" s="3"/>
      <c r="AJG244" s="3"/>
      <c r="AJH244" s="3"/>
      <c r="AJI244" s="3"/>
      <c r="AJJ244" s="3"/>
      <c r="AJK244" s="3"/>
      <c r="AJL244" s="3"/>
      <c r="AJM244" s="3"/>
      <c r="AJN244" s="3"/>
      <c r="AJO244" s="3"/>
      <c r="AJP244" s="3"/>
      <c r="AJQ244" s="3"/>
      <c r="AJR244" s="3"/>
      <c r="AJS244" s="3"/>
      <c r="AJT244" s="3"/>
      <c r="AJU244" s="3"/>
      <c r="AJV244" s="3"/>
      <c r="AJW244" s="3"/>
      <c r="AJX244" s="3"/>
      <c r="AJY244" s="3"/>
      <c r="AJZ244" s="3"/>
      <c r="AKA244" s="3"/>
      <c r="AKB244" s="3"/>
      <c r="AKC244" s="3"/>
      <c r="AKD244" s="3"/>
      <c r="AKE244" s="3"/>
      <c r="AKF244" s="3"/>
      <c r="AKG244" s="3"/>
      <c r="AKH244" s="3"/>
      <c r="AKI244" s="3"/>
      <c r="AKJ244" s="3"/>
      <c r="AKK244" s="3"/>
      <c r="AKL244" s="3"/>
      <c r="AKM244" s="3"/>
      <c r="AKN244" s="3"/>
      <c r="AKO244" s="3"/>
      <c r="AKP244" s="3"/>
      <c r="AKQ244" s="3"/>
      <c r="AKR244" s="3"/>
      <c r="AKS244" s="3"/>
      <c r="AKT244" s="3"/>
      <c r="AKU244" s="3"/>
      <c r="AKV244" s="3"/>
      <c r="AKW244" s="3"/>
      <c r="AKX244" s="3"/>
      <c r="AKY244" s="3"/>
      <c r="AKZ244" s="3"/>
      <c r="ALA244" s="3"/>
      <c r="ALB244" s="3"/>
      <c r="ALC244" s="3"/>
      <c r="ALD244" s="3"/>
      <c r="ALE244" s="3"/>
      <c r="ALF244" s="3"/>
      <c r="ALG244" s="3"/>
      <c r="ALH244" s="3"/>
      <c r="ALI244" s="3"/>
      <c r="ALJ244" s="3"/>
      <c r="ALK244" s="3"/>
      <c r="ALL244" s="3"/>
      <c r="ALM244" s="3"/>
      <c r="ALN244" s="3"/>
      <c r="ALO244" s="3"/>
      <c r="ALP244" s="3"/>
      <c r="ALQ244" s="3"/>
      <c r="ALR244" s="3"/>
      <c r="ALS244" s="3"/>
      <c r="ALT244" s="3"/>
      <c r="ALU244" s="3"/>
      <c r="ALV244" s="3"/>
      <c r="ALW244" s="3"/>
      <c r="ALX244" s="3"/>
      <c r="ALY244" s="3"/>
      <c r="ALZ244" s="3"/>
      <c r="AMA244" s="3"/>
      <c r="AMB244" s="3"/>
      <c r="AMC244" s="3"/>
      <c r="AMD244" s="3"/>
      <c r="AME244" s="3"/>
      <c r="AMF244" s="3"/>
      <c r="AMG244" s="3"/>
      <c r="AMH244" s="3"/>
      <c r="AMI244" s="3"/>
    </row>
    <row r="245" spans="1:1023" ht="12.75" x14ac:dyDescent="0.2">
      <c r="A245" s="10" t="s">
        <v>110</v>
      </c>
      <c r="B245" s="8" t="s">
        <v>111</v>
      </c>
      <c r="C245" s="9">
        <v>200</v>
      </c>
      <c r="D245" s="10">
        <v>0.06</v>
      </c>
      <c r="E245" s="10">
        <v>0.01</v>
      </c>
      <c r="F245" s="10">
        <v>0.22</v>
      </c>
      <c r="G245" s="10">
        <v>2.39</v>
      </c>
      <c r="H245" s="11"/>
      <c r="I245" s="7">
        <v>2.9</v>
      </c>
      <c r="J245" s="11"/>
      <c r="K245" s="10">
        <v>0.01</v>
      </c>
      <c r="L245" s="10">
        <v>7.75</v>
      </c>
      <c r="M245" s="10">
        <v>9.7799999999999994</v>
      </c>
      <c r="N245" s="10">
        <v>5.24</v>
      </c>
      <c r="O245" s="10">
        <v>0.86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  <c r="XP245" s="3"/>
      <c r="XQ245" s="3"/>
      <c r="XR245" s="3"/>
      <c r="XS245" s="3"/>
      <c r="XT245" s="3"/>
      <c r="XU245" s="3"/>
      <c r="XV245" s="3"/>
      <c r="XW245" s="3"/>
      <c r="XX245" s="3"/>
      <c r="XY245" s="3"/>
      <c r="XZ245" s="3"/>
      <c r="YA245" s="3"/>
      <c r="YB245" s="3"/>
      <c r="YC245" s="3"/>
      <c r="YD245" s="3"/>
      <c r="YE245" s="3"/>
      <c r="YF245" s="3"/>
      <c r="YG245" s="3"/>
      <c r="YH245" s="3"/>
      <c r="YI245" s="3"/>
      <c r="YJ245" s="3"/>
      <c r="YK245" s="3"/>
      <c r="YL245" s="3"/>
      <c r="YM245" s="3"/>
      <c r="YN245" s="3"/>
      <c r="YO245" s="3"/>
      <c r="YP245" s="3"/>
      <c r="YQ245" s="3"/>
      <c r="YR245" s="3"/>
      <c r="YS245" s="3"/>
      <c r="YT245" s="3"/>
      <c r="YU245" s="3"/>
      <c r="YV245" s="3"/>
      <c r="YW245" s="3"/>
      <c r="YX245" s="3"/>
      <c r="YY245" s="3"/>
      <c r="YZ245" s="3"/>
      <c r="ZA245" s="3"/>
      <c r="ZB245" s="3"/>
      <c r="ZC245" s="3"/>
      <c r="ZD245" s="3"/>
      <c r="ZE245" s="3"/>
      <c r="ZF245" s="3"/>
      <c r="ZG245" s="3"/>
      <c r="ZH245" s="3"/>
      <c r="ZI245" s="3"/>
      <c r="ZJ245" s="3"/>
      <c r="ZK245" s="3"/>
      <c r="ZL245" s="3"/>
      <c r="ZM245" s="3"/>
      <c r="ZN245" s="3"/>
      <c r="ZO245" s="3"/>
      <c r="ZP245" s="3"/>
      <c r="ZQ245" s="3"/>
      <c r="ZR245" s="3"/>
      <c r="ZS245" s="3"/>
      <c r="ZT245" s="3"/>
      <c r="ZU245" s="3"/>
      <c r="ZV245" s="3"/>
      <c r="ZW245" s="3"/>
      <c r="ZX245" s="3"/>
      <c r="ZY245" s="3"/>
      <c r="ZZ245" s="3"/>
      <c r="AAA245" s="3"/>
      <c r="AAB245" s="3"/>
      <c r="AAC245" s="3"/>
      <c r="AAD245" s="3"/>
      <c r="AAE245" s="3"/>
      <c r="AAF245" s="3"/>
      <c r="AAG245" s="3"/>
      <c r="AAH245" s="3"/>
      <c r="AAI245" s="3"/>
      <c r="AAJ245" s="3"/>
      <c r="AAK245" s="3"/>
      <c r="AAL245" s="3"/>
      <c r="AAM245" s="3"/>
      <c r="AAN245" s="3"/>
      <c r="AAO245" s="3"/>
      <c r="AAP245" s="3"/>
      <c r="AAQ245" s="3"/>
      <c r="AAR245" s="3"/>
      <c r="AAS245" s="3"/>
      <c r="AAT245" s="3"/>
      <c r="AAU245" s="3"/>
      <c r="AAV245" s="3"/>
      <c r="AAW245" s="3"/>
      <c r="AAX245" s="3"/>
      <c r="AAY245" s="3"/>
      <c r="AAZ245" s="3"/>
      <c r="ABA245" s="3"/>
      <c r="ABB245" s="3"/>
      <c r="ABC245" s="3"/>
      <c r="ABD245" s="3"/>
      <c r="ABE245" s="3"/>
      <c r="ABF245" s="3"/>
      <c r="ABG245" s="3"/>
      <c r="ABH245" s="3"/>
      <c r="ABI245" s="3"/>
      <c r="ABJ245" s="3"/>
      <c r="ABK245" s="3"/>
      <c r="ABL245" s="3"/>
      <c r="ABM245" s="3"/>
      <c r="ABN245" s="3"/>
      <c r="ABO245" s="3"/>
      <c r="ABP245" s="3"/>
      <c r="ABQ245" s="3"/>
      <c r="ABR245" s="3"/>
      <c r="ABS245" s="3"/>
      <c r="ABT245" s="3"/>
      <c r="ABU245" s="3"/>
      <c r="ABV245" s="3"/>
      <c r="ABW245" s="3"/>
      <c r="ABX245" s="3"/>
      <c r="ABY245" s="3"/>
      <c r="ABZ245" s="3"/>
      <c r="ACA245" s="3"/>
      <c r="ACB245" s="3"/>
      <c r="ACC245" s="3"/>
      <c r="ACD245" s="3"/>
      <c r="ACE245" s="3"/>
      <c r="ACF245" s="3"/>
      <c r="ACG245" s="3"/>
      <c r="ACH245" s="3"/>
      <c r="ACI245" s="3"/>
      <c r="ACJ245" s="3"/>
      <c r="ACK245" s="3"/>
      <c r="ACL245" s="3"/>
      <c r="ACM245" s="3"/>
      <c r="ACN245" s="3"/>
      <c r="ACO245" s="3"/>
      <c r="ACP245" s="3"/>
      <c r="ACQ245" s="3"/>
      <c r="ACR245" s="3"/>
      <c r="ACS245" s="3"/>
      <c r="ACT245" s="3"/>
      <c r="ACU245" s="3"/>
      <c r="ACV245" s="3"/>
      <c r="ACW245" s="3"/>
      <c r="ACX245" s="3"/>
      <c r="ACY245" s="3"/>
      <c r="ACZ245" s="3"/>
      <c r="ADA245" s="3"/>
      <c r="ADB245" s="3"/>
      <c r="ADC245" s="3"/>
      <c r="ADD245" s="3"/>
      <c r="ADE245" s="3"/>
      <c r="ADF245" s="3"/>
      <c r="ADG245" s="3"/>
      <c r="ADH245" s="3"/>
      <c r="ADI245" s="3"/>
      <c r="ADJ245" s="3"/>
      <c r="ADK245" s="3"/>
      <c r="ADL245" s="3"/>
      <c r="ADM245" s="3"/>
      <c r="ADN245" s="3"/>
      <c r="ADO245" s="3"/>
      <c r="ADP245" s="3"/>
      <c r="ADQ245" s="3"/>
      <c r="ADR245" s="3"/>
      <c r="ADS245" s="3"/>
      <c r="ADT245" s="3"/>
      <c r="ADU245" s="3"/>
      <c r="ADV245" s="3"/>
      <c r="ADW245" s="3"/>
      <c r="ADX245" s="3"/>
      <c r="ADY245" s="3"/>
      <c r="ADZ245" s="3"/>
      <c r="AEA245" s="3"/>
      <c r="AEB245" s="3"/>
      <c r="AEC245" s="3"/>
      <c r="AED245" s="3"/>
      <c r="AEE245" s="3"/>
      <c r="AEF245" s="3"/>
      <c r="AEG245" s="3"/>
      <c r="AEH245" s="3"/>
      <c r="AEI245" s="3"/>
      <c r="AEJ245" s="3"/>
      <c r="AEK245" s="3"/>
      <c r="AEL245" s="3"/>
      <c r="AEM245" s="3"/>
      <c r="AEN245" s="3"/>
      <c r="AEO245" s="3"/>
      <c r="AEP245" s="3"/>
      <c r="AEQ245" s="3"/>
      <c r="AER245" s="3"/>
      <c r="AES245" s="3"/>
      <c r="AET245" s="3"/>
      <c r="AEU245" s="3"/>
      <c r="AEV245" s="3"/>
      <c r="AEW245" s="3"/>
      <c r="AEX245" s="3"/>
      <c r="AEY245" s="3"/>
      <c r="AEZ245" s="3"/>
      <c r="AFA245" s="3"/>
      <c r="AFB245" s="3"/>
      <c r="AFC245" s="3"/>
      <c r="AFD245" s="3"/>
      <c r="AFE245" s="3"/>
      <c r="AFF245" s="3"/>
      <c r="AFG245" s="3"/>
      <c r="AFH245" s="3"/>
      <c r="AFI245" s="3"/>
      <c r="AFJ245" s="3"/>
      <c r="AFK245" s="3"/>
      <c r="AFL245" s="3"/>
      <c r="AFM245" s="3"/>
      <c r="AFN245" s="3"/>
      <c r="AFO245" s="3"/>
      <c r="AFP245" s="3"/>
      <c r="AFQ245" s="3"/>
      <c r="AFR245" s="3"/>
      <c r="AFS245" s="3"/>
      <c r="AFT245" s="3"/>
      <c r="AFU245" s="3"/>
      <c r="AFV245" s="3"/>
      <c r="AFW245" s="3"/>
      <c r="AFX245" s="3"/>
      <c r="AFY245" s="3"/>
      <c r="AFZ245" s="3"/>
      <c r="AGA245" s="3"/>
      <c r="AGB245" s="3"/>
      <c r="AGC245" s="3"/>
      <c r="AGD245" s="3"/>
      <c r="AGE245" s="3"/>
      <c r="AGF245" s="3"/>
      <c r="AGG245" s="3"/>
      <c r="AGH245" s="3"/>
      <c r="AGI245" s="3"/>
      <c r="AGJ245" s="3"/>
      <c r="AGK245" s="3"/>
      <c r="AGL245" s="3"/>
      <c r="AGM245" s="3"/>
      <c r="AGN245" s="3"/>
      <c r="AGO245" s="3"/>
      <c r="AGP245" s="3"/>
      <c r="AGQ245" s="3"/>
      <c r="AGR245" s="3"/>
      <c r="AGS245" s="3"/>
      <c r="AGT245" s="3"/>
      <c r="AGU245" s="3"/>
      <c r="AGV245" s="3"/>
      <c r="AGW245" s="3"/>
      <c r="AGX245" s="3"/>
      <c r="AGY245" s="3"/>
      <c r="AGZ245" s="3"/>
      <c r="AHA245" s="3"/>
      <c r="AHB245" s="3"/>
      <c r="AHC245" s="3"/>
      <c r="AHD245" s="3"/>
      <c r="AHE245" s="3"/>
      <c r="AHF245" s="3"/>
      <c r="AHG245" s="3"/>
      <c r="AHH245" s="3"/>
      <c r="AHI245" s="3"/>
      <c r="AHJ245" s="3"/>
      <c r="AHK245" s="3"/>
      <c r="AHL245" s="3"/>
      <c r="AHM245" s="3"/>
      <c r="AHN245" s="3"/>
      <c r="AHO245" s="3"/>
      <c r="AHP245" s="3"/>
      <c r="AHQ245" s="3"/>
      <c r="AHR245" s="3"/>
      <c r="AHS245" s="3"/>
      <c r="AHT245" s="3"/>
      <c r="AHU245" s="3"/>
      <c r="AHV245" s="3"/>
      <c r="AHW245" s="3"/>
      <c r="AHX245" s="3"/>
      <c r="AHY245" s="3"/>
      <c r="AHZ245" s="3"/>
      <c r="AIA245" s="3"/>
      <c r="AIB245" s="3"/>
      <c r="AIC245" s="3"/>
      <c r="AID245" s="3"/>
      <c r="AIE245" s="3"/>
      <c r="AIF245" s="3"/>
      <c r="AIG245" s="3"/>
      <c r="AIH245" s="3"/>
      <c r="AII245" s="3"/>
      <c r="AIJ245" s="3"/>
      <c r="AIK245" s="3"/>
      <c r="AIL245" s="3"/>
      <c r="AIM245" s="3"/>
      <c r="AIN245" s="3"/>
      <c r="AIO245" s="3"/>
      <c r="AIP245" s="3"/>
      <c r="AIQ245" s="3"/>
      <c r="AIR245" s="3"/>
      <c r="AIS245" s="3"/>
      <c r="AIT245" s="3"/>
      <c r="AIU245" s="3"/>
      <c r="AIV245" s="3"/>
      <c r="AIW245" s="3"/>
      <c r="AIX245" s="3"/>
      <c r="AIY245" s="3"/>
      <c r="AIZ245" s="3"/>
      <c r="AJA245" s="3"/>
      <c r="AJB245" s="3"/>
      <c r="AJC245" s="3"/>
      <c r="AJD245" s="3"/>
      <c r="AJE245" s="3"/>
      <c r="AJF245" s="3"/>
      <c r="AJG245" s="3"/>
      <c r="AJH245" s="3"/>
      <c r="AJI245" s="3"/>
      <c r="AJJ245" s="3"/>
      <c r="AJK245" s="3"/>
      <c r="AJL245" s="3"/>
      <c r="AJM245" s="3"/>
      <c r="AJN245" s="3"/>
      <c r="AJO245" s="3"/>
      <c r="AJP245" s="3"/>
      <c r="AJQ245" s="3"/>
      <c r="AJR245" s="3"/>
      <c r="AJS245" s="3"/>
      <c r="AJT245" s="3"/>
      <c r="AJU245" s="3"/>
      <c r="AJV245" s="3"/>
      <c r="AJW245" s="3"/>
      <c r="AJX245" s="3"/>
      <c r="AJY245" s="3"/>
      <c r="AJZ245" s="3"/>
      <c r="AKA245" s="3"/>
      <c r="AKB245" s="3"/>
      <c r="AKC245" s="3"/>
      <c r="AKD245" s="3"/>
      <c r="AKE245" s="3"/>
      <c r="AKF245" s="3"/>
      <c r="AKG245" s="3"/>
      <c r="AKH245" s="3"/>
      <c r="AKI245" s="3"/>
      <c r="AKJ245" s="3"/>
      <c r="AKK245" s="3"/>
      <c r="AKL245" s="3"/>
      <c r="AKM245" s="3"/>
      <c r="AKN245" s="3"/>
      <c r="AKO245" s="3"/>
      <c r="AKP245" s="3"/>
      <c r="AKQ245" s="3"/>
      <c r="AKR245" s="3"/>
      <c r="AKS245" s="3"/>
      <c r="AKT245" s="3"/>
      <c r="AKU245" s="3"/>
      <c r="AKV245" s="3"/>
      <c r="AKW245" s="3"/>
      <c r="AKX245" s="3"/>
      <c r="AKY245" s="3"/>
      <c r="AKZ245" s="3"/>
      <c r="ALA245" s="3"/>
      <c r="ALB245" s="3"/>
      <c r="ALC245" s="3"/>
      <c r="ALD245" s="3"/>
      <c r="ALE245" s="3"/>
      <c r="ALF245" s="3"/>
      <c r="ALG245" s="3"/>
      <c r="ALH245" s="3"/>
      <c r="ALI245" s="3"/>
      <c r="ALJ245" s="3"/>
      <c r="ALK245" s="3"/>
      <c r="ALL245" s="3"/>
      <c r="ALM245" s="3"/>
      <c r="ALN245" s="3"/>
      <c r="ALO245" s="3"/>
      <c r="ALP245" s="3"/>
      <c r="ALQ245" s="3"/>
      <c r="ALR245" s="3"/>
      <c r="ALS245" s="3"/>
      <c r="ALT245" s="3"/>
      <c r="ALU245" s="3"/>
      <c r="ALV245" s="3"/>
      <c r="ALW245" s="3"/>
      <c r="ALX245" s="3"/>
      <c r="ALY245" s="3"/>
      <c r="ALZ245" s="3"/>
      <c r="AMA245" s="3"/>
      <c r="AMB245" s="3"/>
      <c r="AMC245" s="3"/>
      <c r="AMD245" s="3"/>
      <c r="AME245" s="3"/>
      <c r="AMF245" s="3"/>
      <c r="AMG245" s="3"/>
      <c r="AMH245" s="3"/>
      <c r="AMI245" s="3"/>
    </row>
    <row r="246" spans="1:1023" ht="12.75" x14ac:dyDescent="0.2">
      <c r="A246" s="10"/>
      <c r="B246" s="8" t="s">
        <v>81</v>
      </c>
      <c r="C246" s="9">
        <v>40</v>
      </c>
      <c r="D246" s="10">
        <v>3.17</v>
      </c>
      <c r="E246" s="10">
        <v>0.57999999999999996</v>
      </c>
      <c r="F246" s="10">
        <v>19.02</v>
      </c>
      <c r="G246" s="10">
        <v>95.04</v>
      </c>
      <c r="H246" s="10">
        <v>0.08</v>
      </c>
      <c r="I246" s="11"/>
      <c r="J246" s="11"/>
      <c r="K246" s="10">
        <v>0.48</v>
      </c>
      <c r="L246" s="10">
        <v>13.92</v>
      </c>
      <c r="M246" s="9">
        <v>72</v>
      </c>
      <c r="N246" s="10">
        <v>22.56</v>
      </c>
      <c r="O246" s="10">
        <v>1.87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  <c r="ABH246" s="3"/>
      <c r="ABI246" s="3"/>
      <c r="ABJ246" s="3"/>
      <c r="ABK246" s="3"/>
      <c r="ABL246" s="3"/>
      <c r="ABM246" s="3"/>
      <c r="ABN246" s="3"/>
      <c r="ABO246" s="3"/>
      <c r="ABP246" s="3"/>
      <c r="ABQ246" s="3"/>
      <c r="ABR246" s="3"/>
      <c r="ABS246" s="3"/>
      <c r="ABT246" s="3"/>
      <c r="ABU246" s="3"/>
      <c r="ABV246" s="3"/>
      <c r="ABW246" s="3"/>
      <c r="ABX246" s="3"/>
      <c r="ABY246" s="3"/>
      <c r="ABZ246" s="3"/>
      <c r="ACA246" s="3"/>
      <c r="ACB246" s="3"/>
      <c r="ACC246" s="3"/>
      <c r="ACD246" s="3"/>
      <c r="ACE246" s="3"/>
      <c r="ACF246" s="3"/>
      <c r="ACG246" s="3"/>
      <c r="ACH246" s="3"/>
      <c r="ACI246" s="3"/>
      <c r="ACJ246" s="3"/>
      <c r="ACK246" s="3"/>
      <c r="ACL246" s="3"/>
      <c r="ACM246" s="3"/>
      <c r="ACN246" s="3"/>
      <c r="ACO246" s="3"/>
      <c r="ACP246" s="3"/>
      <c r="ACQ246" s="3"/>
      <c r="ACR246" s="3"/>
      <c r="ACS246" s="3"/>
      <c r="ACT246" s="3"/>
      <c r="ACU246" s="3"/>
      <c r="ACV246" s="3"/>
      <c r="ACW246" s="3"/>
      <c r="ACX246" s="3"/>
      <c r="ACY246" s="3"/>
      <c r="ACZ246" s="3"/>
      <c r="ADA246" s="3"/>
      <c r="ADB246" s="3"/>
      <c r="ADC246" s="3"/>
      <c r="ADD246" s="3"/>
      <c r="ADE246" s="3"/>
      <c r="ADF246" s="3"/>
      <c r="ADG246" s="3"/>
      <c r="ADH246" s="3"/>
      <c r="ADI246" s="3"/>
      <c r="ADJ246" s="3"/>
      <c r="ADK246" s="3"/>
      <c r="ADL246" s="3"/>
      <c r="ADM246" s="3"/>
      <c r="ADN246" s="3"/>
      <c r="ADO246" s="3"/>
      <c r="ADP246" s="3"/>
      <c r="ADQ246" s="3"/>
      <c r="ADR246" s="3"/>
      <c r="ADS246" s="3"/>
      <c r="ADT246" s="3"/>
      <c r="ADU246" s="3"/>
      <c r="ADV246" s="3"/>
      <c r="ADW246" s="3"/>
      <c r="ADX246" s="3"/>
      <c r="ADY246" s="3"/>
      <c r="ADZ246" s="3"/>
      <c r="AEA246" s="3"/>
      <c r="AEB246" s="3"/>
      <c r="AEC246" s="3"/>
      <c r="AED246" s="3"/>
      <c r="AEE246" s="3"/>
      <c r="AEF246" s="3"/>
      <c r="AEG246" s="3"/>
      <c r="AEH246" s="3"/>
      <c r="AEI246" s="3"/>
      <c r="AEJ246" s="3"/>
      <c r="AEK246" s="3"/>
      <c r="AEL246" s="3"/>
      <c r="AEM246" s="3"/>
      <c r="AEN246" s="3"/>
      <c r="AEO246" s="3"/>
      <c r="AEP246" s="3"/>
      <c r="AEQ246" s="3"/>
      <c r="AER246" s="3"/>
      <c r="AES246" s="3"/>
      <c r="AET246" s="3"/>
      <c r="AEU246" s="3"/>
      <c r="AEV246" s="3"/>
      <c r="AEW246" s="3"/>
      <c r="AEX246" s="3"/>
      <c r="AEY246" s="3"/>
      <c r="AEZ246" s="3"/>
      <c r="AFA246" s="3"/>
      <c r="AFB246" s="3"/>
      <c r="AFC246" s="3"/>
      <c r="AFD246" s="3"/>
      <c r="AFE246" s="3"/>
      <c r="AFF246" s="3"/>
      <c r="AFG246" s="3"/>
      <c r="AFH246" s="3"/>
      <c r="AFI246" s="3"/>
      <c r="AFJ246" s="3"/>
      <c r="AFK246" s="3"/>
      <c r="AFL246" s="3"/>
      <c r="AFM246" s="3"/>
      <c r="AFN246" s="3"/>
      <c r="AFO246" s="3"/>
      <c r="AFP246" s="3"/>
      <c r="AFQ246" s="3"/>
      <c r="AFR246" s="3"/>
      <c r="AFS246" s="3"/>
      <c r="AFT246" s="3"/>
      <c r="AFU246" s="3"/>
      <c r="AFV246" s="3"/>
      <c r="AFW246" s="3"/>
      <c r="AFX246" s="3"/>
      <c r="AFY246" s="3"/>
      <c r="AFZ246" s="3"/>
      <c r="AGA246" s="3"/>
      <c r="AGB246" s="3"/>
      <c r="AGC246" s="3"/>
      <c r="AGD246" s="3"/>
      <c r="AGE246" s="3"/>
      <c r="AGF246" s="3"/>
      <c r="AGG246" s="3"/>
      <c r="AGH246" s="3"/>
      <c r="AGI246" s="3"/>
      <c r="AGJ246" s="3"/>
      <c r="AGK246" s="3"/>
      <c r="AGL246" s="3"/>
      <c r="AGM246" s="3"/>
      <c r="AGN246" s="3"/>
      <c r="AGO246" s="3"/>
      <c r="AGP246" s="3"/>
      <c r="AGQ246" s="3"/>
      <c r="AGR246" s="3"/>
      <c r="AGS246" s="3"/>
      <c r="AGT246" s="3"/>
      <c r="AGU246" s="3"/>
      <c r="AGV246" s="3"/>
      <c r="AGW246" s="3"/>
      <c r="AGX246" s="3"/>
      <c r="AGY246" s="3"/>
      <c r="AGZ246" s="3"/>
      <c r="AHA246" s="3"/>
      <c r="AHB246" s="3"/>
      <c r="AHC246" s="3"/>
      <c r="AHD246" s="3"/>
      <c r="AHE246" s="3"/>
      <c r="AHF246" s="3"/>
      <c r="AHG246" s="3"/>
      <c r="AHH246" s="3"/>
      <c r="AHI246" s="3"/>
      <c r="AHJ246" s="3"/>
      <c r="AHK246" s="3"/>
      <c r="AHL246" s="3"/>
      <c r="AHM246" s="3"/>
      <c r="AHN246" s="3"/>
      <c r="AHO246" s="3"/>
      <c r="AHP246" s="3"/>
      <c r="AHQ246" s="3"/>
      <c r="AHR246" s="3"/>
      <c r="AHS246" s="3"/>
      <c r="AHT246" s="3"/>
      <c r="AHU246" s="3"/>
      <c r="AHV246" s="3"/>
      <c r="AHW246" s="3"/>
      <c r="AHX246" s="3"/>
      <c r="AHY246" s="3"/>
      <c r="AHZ246" s="3"/>
      <c r="AIA246" s="3"/>
      <c r="AIB246" s="3"/>
      <c r="AIC246" s="3"/>
      <c r="AID246" s="3"/>
      <c r="AIE246" s="3"/>
      <c r="AIF246" s="3"/>
      <c r="AIG246" s="3"/>
      <c r="AIH246" s="3"/>
      <c r="AII246" s="3"/>
      <c r="AIJ246" s="3"/>
      <c r="AIK246" s="3"/>
      <c r="AIL246" s="3"/>
      <c r="AIM246" s="3"/>
      <c r="AIN246" s="3"/>
      <c r="AIO246" s="3"/>
      <c r="AIP246" s="3"/>
      <c r="AIQ246" s="3"/>
      <c r="AIR246" s="3"/>
      <c r="AIS246" s="3"/>
      <c r="AIT246" s="3"/>
      <c r="AIU246" s="3"/>
      <c r="AIV246" s="3"/>
      <c r="AIW246" s="3"/>
      <c r="AIX246" s="3"/>
      <c r="AIY246" s="3"/>
      <c r="AIZ246" s="3"/>
      <c r="AJA246" s="3"/>
      <c r="AJB246" s="3"/>
      <c r="AJC246" s="3"/>
      <c r="AJD246" s="3"/>
      <c r="AJE246" s="3"/>
      <c r="AJF246" s="3"/>
      <c r="AJG246" s="3"/>
      <c r="AJH246" s="3"/>
      <c r="AJI246" s="3"/>
      <c r="AJJ246" s="3"/>
      <c r="AJK246" s="3"/>
      <c r="AJL246" s="3"/>
      <c r="AJM246" s="3"/>
      <c r="AJN246" s="3"/>
      <c r="AJO246" s="3"/>
      <c r="AJP246" s="3"/>
      <c r="AJQ246" s="3"/>
      <c r="AJR246" s="3"/>
      <c r="AJS246" s="3"/>
      <c r="AJT246" s="3"/>
      <c r="AJU246" s="3"/>
      <c r="AJV246" s="3"/>
      <c r="AJW246" s="3"/>
      <c r="AJX246" s="3"/>
      <c r="AJY246" s="3"/>
      <c r="AJZ246" s="3"/>
      <c r="AKA246" s="3"/>
      <c r="AKB246" s="3"/>
      <c r="AKC246" s="3"/>
      <c r="AKD246" s="3"/>
      <c r="AKE246" s="3"/>
      <c r="AKF246" s="3"/>
      <c r="AKG246" s="3"/>
      <c r="AKH246" s="3"/>
      <c r="AKI246" s="3"/>
      <c r="AKJ246" s="3"/>
      <c r="AKK246" s="3"/>
      <c r="AKL246" s="3"/>
      <c r="AKM246" s="3"/>
      <c r="AKN246" s="3"/>
      <c r="AKO246" s="3"/>
      <c r="AKP246" s="3"/>
      <c r="AKQ246" s="3"/>
      <c r="AKR246" s="3"/>
      <c r="AKS246" s="3"/>
      <c r="AKT246" s="3"/>
      <c r="AKU246" s="3"/>
      <c r="AKV246" s="3"/>
      <c r="AKW246" s="3"/>
      <c r="AKX246" s="3"/>
      <c r="AKY246" s="3"/>
      <c r="AKZ246" s="3"/>
      <c r="ALA246" s="3"/>
      <c r="ALB246" s="3"/>
      <c r="ALC246" s="3"/>
      <c r="ALD246" s="3"/>
      <c r="ALE246" s="3"/>
      <c r="ALF246" s="3"/>
      <c r="ALG246" s="3"/>
      <c r="ALH246" s="3"/>
      <c r="ALI246" s="3"/>
      <c r="ALJ246" s="3"/>
      <c r="ALK246" s="3"/>
      <c r="ALL246" s="3"/>
      <c r="ALM246" s="3"/>
      <c r="ALN246" s="3"/>
      <c r="ALO246" s="3"/>
      <c r="ALP246" s="3"/>
      <c r="ALQ246" s="3"/>
      <c r="ALR246" s="3"/>
      <c r="ALS246" s="3"/>
      <c r="ALT246" s="3"/>
      <c r="ALU246" s="3"/>
      <c r="ALV246" s="3"/>
      <c r="ALW246" s="3"/>
      <c r="ALX246" s="3"/>
      <c r="ALY246" s="3"/>
      <c r="ALZ246" s="3"/>
      <c r="AMA246" s="3"/>
      <c r="AMB246" s="3"/>
      <c r="AMC246" s="3"/>
      <c r="AMD246" s="3"/>
      <c r="AME246" s="3"/>
      <c r="AMF246" s="3"/>
      <c r="AMG246" s="3"/>
      <c r="AMH246" s="3"/>
      <c r="AMI246" s="3"/>
    </row>
    <row r="247" spans="1:1023" ht="12.75" x14ac:dyDescent="0.2">
      <c r="A247" s="134" t="s">
        <v>33</v>
      </c>
      <c r="B247" s="134"/>
      <c r="C247" s="12">
        <f>SUM(C242:C246)</f>
        <v>580</v>
      </c>
      <c r="D247" s="7">
        <v>27.4</v>
      </c>
      <c r="E247" s="10">
        <v>15.27</v>
      </c>
      <c r="F247" s="10">
        <v>70.09</v>
      </c>
      <c r="G247" s="10">
        <v>530.26</v>
      </c>
      <c r="H247" s="10">
        <v>0.46</v>
      </c>
      <c r="I247" s="10">
        <v>12.44</v>
      </c>
      <c r="J247" s="7">
        <v>5.2</v>
      </c>
      <c r="K247" s="10">
        <v>3.58</v>
      </c>
      <c r="L247" s="10">
        <v>75.37</v>
      </c>
      <c r="M247" s="10">
        <v>458.11</v>
      </c>
      <c r="N247" s="10">
        <v>190.86</v>
      </c>
      <c r="O247" s="7">
        <v>10.199999999999999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</row>
    <row r="248" spans="1:1023" ht="12.75" x14ac:dyDescent="0.2">
      <c r="A248" s="132" t="s">
        <v>2</v>
      </c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  <c r="ABH248" s="3"/>
      <c r="ABI248" s="3"/>
      <c r="ABJ248" s="3"/>
      <c r="ABK248" s="3"/>
      <c r="ABL248" s="3"/>
      <c r="ABM248" s="3"/>
      <c r="ABN248" s="3"/>
      <c r="ABO248" s="3"/>
      <c r="ABP248" s="3"/>
      <c r="ABQ248" s="3"/>
      <c r="ABR248" s="3"/>
      <c r="ABS248" s="3"/>
      <c r="ABT248" s="3"/>
      <c r="ABU248" s="3"/>
      <c r="ABV248" s="3"/>
      <c r="ABW248" s="3"/>
      <c r="ABX248" s="3"/>
      <c r="ABY248" s="3"/>
      <c r="ABZ248" s="3"/>
      <c r="ACA248" s="3"/>
      <c r="ACB248" s="3"/>
      <c r="ACC248" s="3"/>
      <c r="ACD248" s="3"/>
      <c r="ACE248" s="3"/>
      <c r="ACF248" s="3"/>
      <c r="ACG248" s="3"/>
      <c r="ACH248" s="3"/>
      <c r="ACI248" s="3"/>
      <c r="ACJ248" s="3"/>
      <c r="ACK248" s="3"/>
      <c r="ACL248" s="3"/>
      <c r="ACM248" s="3"/>
      <c r="ACN248" s="3"/>
      <c r="ACO248" s="3"/>
      <c r="ACP248" s="3"/>
      <c r="ACQ248" s="3"/>
      <c r="ACR248" s="3"/>
      <c r="ACS248" s="3"/>
      <c r="ACT248" s="3"/>
      <c r="ACU248" s="3"/>
      <c r="ACV248" s="3"/>
      <c r="ACW248" s="3"/>
      <c r="ACX248" s="3"/>
      <c r="ACY248" s="3"/>
      <c r="ACZ248" s="3"/>
      <c r="ADA248" s="3"/>
      <c r="ADB248" s="3"/>
      <c r="ADC248" s="3"/>
      <c r="ADD248" s="3"/>
      <c r="ADE248" s="3"/>
      <c r="ADF248" s="3"/>
      <c r="ADG248" s="3"/>
      <c r="ADH248" s="3"/>
      <c r="ADI248" s="3"/>
      <c r="ADJ248" s="3"/>
      <c r="ADK248" s="3"/>
      <c r="ADL248" s="3"/>
      <c r="ADM248" s="3"/>
      <c r="ADN248" s="3"/>
      <c r="ADO248" s="3"/>
      <c r="ADP248" s="3"/>
      <c r="ADQ248" s="3"/>
      <c r="ADR248" s="3"/>
      <c r="ADS248" s="3"/>
      <c r="ADT248" s="3"/>
      <c r="ADU248" s="3"/>
      <c r="ADV248" s="3"/>
      <c r="ADW248" s="3"/>
      <c r="ADX248" s="3"/>
      <c r="ADY248" s="3"/>
      <c r="ADZ248" s="3"/>
      <c r="AEA248" s="3"/>
      <c r="AEB248" s="3"/>
      <c r="AEC248" s="3"/>
      <c r="AED248" s="3"/>
      <c r="AEE248" s="3"/>
      <c r="AEF248" s="3"/>
      <c r="AEG248" s="3"/>
      <c r="AEH248" s="3"/>
      <c r="AEI248" s="3"/>
      <c r="AEJ248" s="3"/>
      <c r="AEK248" s="3"/>
      <c r="AEL248" s="3"/>
      <c r="AEM248" s="3"/>
      <c r="AEN248" s="3"/>
      <c r="AEO248" s="3"/>
      <c r="AEP248" s="3"/>
      <c r="AEQ248" s="3"/>
      <c r="AER248" s="3"/>
      <c r="AES248" s="3"/>
      <c r="AET248" s="3"/>
      <c r="AEU248" s="3"/>
      <c r="AEV248" s="3"/>
      <c r="AEW248" s="3"/>
      <c r="AEX248" s="3"/>
      <c r="AEY248" s="3"/>
      <c r="AEZ248" s="3"/>
      <c r="AFA248" s="3"/>
      <c r="AFB248" s="3"/>
      <c r="AFC248" s="3"/>
      <c r="AFD248" s="3"/>
      <c r="AFE248" s="3"/>
      <c r="AFF248" s="3"/>
      <c r="AFG248" s="3"/>
      <c r="AFH248" s="3"/>
      <c r="AFI248" s="3"/>
      <c r="AFJ248" s="3"/>
      <c r="AFK248" s="3"/>
      <c r="AFL248" s="3"/>
      <c r="AFM248" s="3"/>
      <c r="AFN248" s="3"/>
      <c r="AFO248" s="3"/>
      <c r="AFP248" s="3"/>
      <c r="AFQ248" s="3"/>
      <c r="AFR248" s="3"/>
      <c r="AFS248" s="3"/>
      <c r="AFT248" s="3"/>
      <c r="AFU248" s="3"/>
      <c r="AFV248" s="3"/>
      <c r="AFW248" s="3"/>
      <c r="AFX248" s="3"/>
      <c r="AFY248" s="3"/>
      <c r="AFZ248" s="3"/>
      <c r="AGA248" s="3"/>
      <c r="AGB248" s="3"/>
      <c r="AGC248" s="3"/>
      <c r="AGD248" s="3"/>
      <c r="AGE248" s="3"/>
      <c r="AGF248" s="3"/>
      <c r="AGG248" s="3"/>
      <c r="AGH248" s="3"/>
      <c r="AGI248" s="3"/>
      <c r="AGJ248" s="3"/>
      <c r="AGK248" s="3"/>
      <c r="AGL248" s="3"/>
      <c r="AGM248" s="3"/>
      <c r="AGN248" s="3"/>
      <c r="AGO248" s="3"/>
      <c r="AGP248" s="3"/>
      <c r="AGQ248" s="3"/>
      <c r="AGR248" s="3"/>
      <c r="AGS248" s="3"/>
      <c r="AGT248" s="3"/>
      <c r="AGU248" s="3"/>
      <c r="AGV248" s="3"/>
      <c r="AGW248" s="3"/>
      <c r="AGX248" s="3"/>
      <c r="AGY248" s="3"/>
      <c r="AGZ248" s="3"/>
      <c r="AHA248" s="3"/>
      <c r="AHB248" s="3"/>
      <c r="AHC248" s="3"/>
      <c r="AHD248" s="3"/>
      <c r="AHE248" s="3"/>
      <c r="AHF248" s="3"/>
      <c r="AHG248" s="3"/>
      <c r="AHH248" s="3"/>
      <c r="AHI248" s="3"/>
      <c r="AHJ248" s="3"/>
      <c r="AHK248" s="3"/>
      <c r="AHL248" s="3"/>
      <c r="AHM248" s="3"/>
      <c r="AHN248" s="3"/>
      <c r="AHO248" s="3"/>
      <c r="AHP248" s="3"/>
      <c r="AHQ248" s="3"/>
      <c r="AHR248" s="3"/>
      <c r="AHS248" s="3"/>
      <c r="AHT248" s="3"/>
      <c r="AHU248" s="3"/>
      <c r="AHV248" s="3"/>
      <c r="AHW248" s="3"/>
      <c r="AHX248" s="3"/>
      <c r="AHY248" s="3"/>
      <c r="AHZ248" s="3"/>
      <c r="AIA248" s="3"/>
      <c r="AIB248" s="3"/>
      <c r="AIC248" s="3"/>
      <c r="AID248" s="3"/>
      <c r="AIE248" s="3"/>
      <c r="AIF248" s="3"/>
      <c r="AIG248" s="3"/>
      <c r="AIH248" s="3"/>
      <c r="AII248" s="3"/>
      <c r="AIJ248" s="3"/>
      <c r="AIK248" s="3"/>
      <c r="AIL248" s="3"/>
      <c r="AIM248" s="3"/>
      <c r="AIN248" s="3"/>
      <c r="AIO248" s="3"/>
      <c r="AIP248" s="3"/>
      <c r="AIQ248" s="3"/>
      <c r="AIR248" s="3"/>
      <c r="AIS248" s="3"/>
      <c r="AIT248" s="3"/>
      <c r="AIU248" s="3"/>
      <c r="AIV248" s="3"/>
      <c r="AIW248" s="3"/>
      <c r="AIX248" s="3"/>
      <c r="AIY248" s="3"/>
      <c r="AIZ248" s="3"/>
      <c r="AJA248" s="3"/>
      <c r="AJB248" s="3"/>
      <c r="AJC248" s="3"/>
      <c r="AJD248" s="3"/>
      <c r="AJE248" s="3"/>
      <c r="AJF248" s="3"/>
      <c r="AJG248" s="3"/>
      <c r="AJH248" s="3"/>
      <c r="AJI248" s="3"/>
      <c r="AJJ248" s="3"/>
      <c r="AJK248" s="3"/>
      <c r="AJL248" s="3"/>
      <c r="AJM248" s="3"/>
      <c r="AJN248" s="3"/>
      <c r="AJO248" s="3"/>
      <c r="AJP248" s="3"/>
      <c r="AJQ248" s="3"/>
      <c r="AJR248" s="3"/>
      <c r="AJS248" s="3"/>
      <c r="AJT248" s="3"/>
      <c r="AJU248" s="3"/>
      <c r="AJV248" s="3"/>
      <c r="AJW248" s="3"/>
      <c r="AJX248" s="3"/>
      <c r="AJY248" s="3"/>
      <c r="AJZ248" s="3"/>
      <c r="AKA248" s="3"/>
      <c r="AKB248" s="3"/>
      <c r="AKC248" s="3"/>
      <c r="AKD248" s="3"/>
      <c r="AKE248" s="3"/>
      <c r="AKF248" s="3"/>
      <c r="AKG248" s="3"/>
      <c r="AKH248" s="3"/>
      <c r="AKI248" s="3"/>
      <c r="AKJ248" s="3"/>
      <c r="AKK248" s="3"/>
      <c r="AKL248" s="3"/>
      <c r="AKM248" s="3"/>
      <c r="AKN248" s="3"/>
      <c r="AKO248" s="3"/>
      <c r="AKP248" s="3"/>
      <c r="AKQ248" s="3"/>
      <c r="AKR248" s="3"/>
      <c r="AKS248" s="3"/>
      <c r="AKT248" s="3"/>
      <c r="AKU248" s="3"/>
      <c r="AKV248" s="3"/>
      <c r="AKW248" s="3"/>
      <c r="AKX248" s="3"/>
      <c r="AKY248" s="3"/>
      <c r="AKZ248" s="3"/>
      <c r="ALA248" s="3"/>
      <c r="ALB248" s="3"/>
      <c r="ALC248" s="3"/>
      <c r="ALD248" s="3"/>
      <c r="ALE248" s="3"/>
      <c r="ALF248" s="3"/>
      <c r="ALG248" s="3"/>
      <c r="ALH248" s="3"/>
      <c r="ALI248" s="3"/>
      <c r="ALJ248" s="3"/>
      <c r="ALK248" s="3"/>
      <c r="ALL248" s="3"/>
      <c r="ALM248" s="3"/>
      <c r="ALN248" s="3"/>
      <c r="ALO248" s="3"/>
      <c r="ALP248" s="3"/>
      <c r="ALQ248" s="3"/>
      <c r="ALR248" s="3"/>
      <c r="ALS248" s="3"/>
      <c r="ALT248" s="3"/>
      <c r="ALU248" s="3"/>
      <c r="ALV248" s="3"/>
      <c r="ALW248" s="3"/>
      <c r="ALX248" s="3"/>
      <c r="ALY248" s="3"/>
      <c r="ALZ248" s="3"/>
      <c r="AMA248" s="3"/>
      <c r="AMB248" s="3"/>
      <c r="AMC248" s="3"/>
      <c r="AMD248" s="3"/>
      <c r="AME248" s="3"/>
      <c r="AMF248" s="3"/>
      <c r="AMG248" s="3"/>
      <c r="AMH248" s="3"/>
      <c r="AMI248" s="3"/>
    </row>
    <row r="249" spans="1:1023" ht="12.75" x14ac:dyDescent="0.2">
      <c r="A249" s="10"/>
      <c r="B249" s="8" t="s">
        <v>82</v>
      </c>
      <c r="C249" s="9">
        <v>20</v>
      </c>
      <c r="D249" s="7">
        <v>1.5</v>
      </c>
      <c r="E249" s="10">
        <v>3.72</v>
      </c>
      <c r="F249" s="10">
        <v>8.26</v>
      </c>
      <c r="G249" s="10">
        <v>73.52</v>
      </c>
      <c r="H249" s="10">
        <v>0.03</v>
      </c>
      <c r="I249" s="10">
        <v>0.84</v>
      </c>
      <c r="J249" s="10">
        <v>40.81</v>
      </c>
      <c r="K249" s="10">
        <v>1.89</v>
      </c>
      <c r="L249" s="10">
        <v>24.24</v>
      </c>
      <c r="M249" s="10">
        <v>37.869999999999997</v>
      </c>
      <c r="N249" s="10">
        <v>26.37</v>
      </c>
      <c r="O249" s="10">
        <v>0.56999999999999995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  <c r="ADE249" s="3"/>
      <c r="ADF249" s="3"/>
      <c r="ADG249" s="3"/>
      <c r="ADH249" s="3"/>
      <c r="ADI249" s="3"/>
      <c r="ADJ249" s="3"/>
      <c r="ADK249" s="3"/>
      <c r="ADL249" s="3"/>
      <c r="ADM249" s="3"/>
      <c r="ADN249" s="3"/>
      <c r="ADO249" s="3"/>
      <c r="ADP249" s="3"/>
      <c r="ADQ249" s="3"/>
      <c r="ADR249" s="3"/>
      <c r="ADS249" s="3"/>
      <c r="ADT249" s="3"/>
      <c r="ADU249" s="3"/>
      <c r="ADV249" s="3"/>
      <c r="ADW249" s="3"/>
      <c r="ADX249" s="3"/>
      <c r="ADY249" s="3"/>
      <c r="ADZ249" s="3"/>
      <c r="AEA249" s="3"/>
      <c r="AEB249" s="3"/>
      <c r="AEC249" s="3"/>
      <c r="AED249" s="3"/>
      <c r="AEE249" s="3"/>
      <c r="AEF249" s="3"/>
      <c r="AEG249" s="3"/>
      <c r="AEH249" s="3"/>
      <c r="AEI249" s="3"/>
      <c r="AEJ249" s="3"/>
      <c r="AEK249" s="3"/>
      <c r="AEL249" s="3"/>
      <c r="AEM249" s="3"/>
      <c r="AEN249" s="3"/>
      <c r="AEO249" s="3"/>
      <c r="AEP249" s="3"/>
      <c r="AEQ249" s="3"/>
      <c r="AER249" s="3"/>
      <c r="AES249" s="3"/>
      <c r="AET249" s="3"/>
      <c r="AEU249" s="3"/>
      <c r="AEV249" s="3"/>
      <c r="AEW249" s="3"/>
      <c r="AEX249" s="3"/>
      <c r="AEY249" s="3"/>
      <c r="AEZ249" s="3"/>
      <c r="AFA249" s="3"/>
      <c r="AFB249" s="3"/>
      <c r="AFC249" s="3"/>
      <c r="AFD249" s="3"/>
      <c r="AFE249" s="3"/>
      <c r="AFF249" s="3"/>
      <c r="AFG249" s="3"/>
      <c r="AFH249" s="3"/>
      <c r="AFI249" s="3"/>
      <c r="AFJ249" s="3"/>
      <c r="AFK249" s="3"/>
      <c r="AFL249" s="3"/>
      <c r="AFM249" s="3"/>
      <c r="AFN249" s="3"/>
      <c r="AFO249" s="3"/>
      <c r="AFP249" s="3"/>
      <c r="AFQ249" s="3"/>
      <c r="AFR249" s="3"/>
      <c r="AFS249" s="3"/>
      <c r="AFT249" s="3"/>
      <c r="AFU249" s="3"/>
      <c r="AFV249" s="3"/>
      <c r="AFW249" s="3"/>
      <c r="AFX249" s="3"/>
      <c r="AFY249" s="3"/>
      <c r="AFZ249" s="3"/>
      <c r="AGA249" s="3"/>
      <c r="AGB249" s="3"/>
      <c r="AGC249" s="3"/>
      <c r="AGD249" s="3"/>
      <c r="AGE249" s="3"/>
      <c r="AGF249" s="3"/>
      <c r="AGG249" s="3"/>
      <c r="AGH249" s="3"/>
      <c r="AGI249" s="3"/>
      <c r="AGJ249" s="3"/>
      <c r="AGK249" s="3"/>
      <c r="AGL249" s="3"/>
      <c r="AGM249" s="3"/>
      <c r="AGN249" s="3"/>
      <c r="AGO249" s="3"/>
      <c r="AGP249" s="3"/>
      <c r="AGQ249" s="3"/>
      <c r="AGR249" s="3"/>
      <c r="AGS249" s="3"/>
      <c r="AGT249" s="3"/>
      <c r="AGU249" s="3"/>
      <c r="AGV249" s="3"/>
      <c r="AGW249" s="3"/>
      <c r="AGX249" s="3"/>
      <c r="AGY249" s="3"/>
      <c r="AGZ249" s="3"/>
      <c r="AHA249" s="3"/>
      <c r="AHB249" s="3"/>
      <c r="AHC249" s="3"/>
      <c r="AHD249" s="3"/>
      <c r="AHE249" s="3"/>
      <c r="AHF249" s="3"/>
      <c r="AHG249" s="3"/>
      <c r="AHH249" s="3"/>
      <c r="AHI249" s="3"/>
      <c r="AHJ249" s="3"/>
      <c r="AHK249" s="3"/>
      <c r="AHL249" s="3"/>
      <c r="AHM249" s="3"/>
      <c r="AHN249" s="3"/>
      <c r="AHO249" s="3"/>
      <c r="AHP249" s="3"/>
      <c r="AHQ249" s="3"/>
      <c r="AHR249" s="3"/>
      <c r="AHS249" s="3"/>
      <c r="AHT249" s="3"/>
      <c r="AHU249" s="3"/>
      <c r="AHV249" s="3"/>
      <c r="AHW249" s="3"/>
      <c r="AHX249" s="3"/>
      <c r="AHY249" s="3"/>
      <c r="AHZ249" s="3"/>
      <c r="AIA249" s="3"/>
      <c r="AIB249" s="3"/>
      <c r="AIC249" s="3"/>
      <c r="AID249" s="3"/>
      <c r="AIE249" s="3"/>
      <c r="AIF249" s="3"/>
      <c r="AIG249" s="3"/>
      <c r="AIH249" s="3"/>
      <c r="AII249" s="3"/>
      <c r="AIJ249" s="3"/>
      <c r="AIK249" s="3"/>
      <c r="AIL249" s="3"/>
      <c r="AIM249" s="3"/>
      <c r="AIN249" s="3"/>
      <c r="AIO249" s="3"/>
      <c r="AIP249" s="3"/>
      <c r="AIQ249" s="3"/>
      <c r="AIR249" s="3"/>
      <c r="AIS249" s="3"/>
      <c r="AIT249" s="3"/>
      <c r="AIU249" s="3"/>
      <c r="AIV249" s="3"/>
      <c r="AIW249" s="3"/>
      <c r="AIX249" s="3"/>
      <c r="AIY249" s="3"/>
      <c r="AIZ249" s="3"/>
      <c r="AJA249" s="3"/>
      <c r="AJB249" s="3"/>
      <c r="AJC249" s="3"/>
      <c r="AJD249" s="3"/>
      <c r="AJE249" s="3"/>
      <c r="AJF249" s="3"/>
      <c r="AJG249" s="3"/>
      <c r="AJH249" s="3"/>
      <c r="AJI249" s="3"/>
      <c r="AJJ249" s="3"/>
      <c r="AJK249" s="3"/>
      <c r="AJL249" s="3"/>
      <c r="AJM249" s="3"/>
      <c r="AJN249" s="3"/>
      <c r="AJO249" s="3"/>
      <c r="AJP249" s="3"/>
      <c r="AJQ249" s="3"/>
      <c r="AJR249" s="3"/>
      <c r="AJS249" s="3"/>
      <c r="AJT249" s="3"/>
      <c r="AJU249" s="3"/>
      <c r="AJV249" s="3"/>
      <c r="AJW249" s="3"/>
      <c r="AJX249" s="3"/>
      <c r="AJY249" s="3"/>
      <c r="AJZ249" s="3"/>
      <c r="AKA249" s="3"/>
      <c r="AKB249" s="3"/>
      <c r="AKC249" s="3"/>
      <c r="AKD249" s="3"/>
      <c r="AKE249" s="3"/>
      <c r="AKF249" s="3"/>
      <c r="AKG249" s="3"/>
      <c r="AKH249" s="3"/>
      <c r="AKI249" s="3"/>
      <c r="AKJ249" s="3"/>
      <c r="AKK249" s="3"/>
      <c r="AKL249" s="3"/>
      <c r="AKM249" s="3"/>
      <c r="AKN249" s="3"/>
      <c r="AKO249" s="3"/>
      <c r="AKP249" s="3"/>
      <c r="AKQ249" s="3"/>
      <c r="AKR249" s="3"/>
      <c r="AKS249" s="3"/>
      <c r="AKT249" s="3"/>
      <c r="AKU249" s="3"/>
      <c r="AKV249" s="3"/>
      <c r="AKW249" s="3"/>
      <c r="AKX249" s="3"/>
      <c r="AKY249" s="3"/>
      <c r="AKZ249" s="3"/>
      <c r="ALA249" s="3"/>
      <c r="ALB249" s="3"/>
      <c r="ALC249" s="3"/>
      <c r="ALD249" s="3"/>
      <c r="ALE249" s="3"/>
      <c r="ALF249" s="3"/>
      <c r="ALG249" s="3"/>
      <c r="ALH249" s="3"/>
      <c r="ALI249" s="3"/>
      <c r="ALJ249" s="3"/>
      <c r="ALK249" s="3"/>
      <c r="ALL249" s="3"/>
      <c r="ALM249" s="3"/>
      <c r="ALN249" s="3"/>
      <c r="ALO249" s="3"/>
      <c r="ALP249" s="3"/>
      <c r="ALQ249" s="3"/>
      <c r="ALR249" s="3"/>
      <c r="ALS249" s="3"/>
      <c r="ALT249" s="3"/>
      <c r="ALU249" s="3"/>
      <c r="ALV249" s="3"/>
      <c r="ALW249" s="3"/>
      <c r="ALX249" s="3"/>
      <c r="ALY249" s="3"/>
      <c r="ALZ249" s="3"/>
      <c r="AMA249" s="3"/>
      <c r="AMB249" s="3"/>
      <c r="AMC249" s="3"/>
      <c r="AMD249" s="3"/>
      <c r="AME249" s="3"/>
      <c r="AMF249" s="3"/>
      <c r="AMG249" s="3"/>
      <c r="AMH249" s="3"/>
      <c r="AMI249" s="3"/>
    </row>
    <row r="250" spans="1:1023" ht="12.75" x14ac:dyDescent="0.2">
      <c r="A250" s="10"/>
      <c r="B250" s="8" t="s">
        <v>83</v>
      </c>
      <c r="C250" s="9">
        <v>100</v>
      </c>
      <c r="D250" s="7">
        <v>3.6</v>
      </c>
      <c r="E250" s="9">
        <v>1</v>
      </c>
      <c r="F250" s="9">
        <v>7</v>
      </c>
      <c r="G250" s="9">
        <v>52</v>
      </c>
      <c r="H250" s="10">
        <v>0.03</v>
      </c>
      <c r="I250" s="7">
        <v>0.6</v>
      </c>
      <c r="J250" s="9">
        <v>10</v>
      </c>
      <c r="K250" s="11"/>
      <c r="L250" s="9">
        <v>124</v>
      </c>
      <c r="M250" s="9">
        <v>95</v>
      </c>
      <c r="N250" s="9">
        <v>15</v>
      </c>
      <c r="O250" s="1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</row>
    <row r="251" spans="1:1023" ht="12.75" x14ac:dyDescent="0.2">
      <c r="A251" s="9" t="s">
        <v>31</v>
      </c>
      <c r="B251" s="8" t="s">
        <v>32</v>
      </c>
      <c r="C251" s="9">
        <v>100</v>
      </c>
      <c r="D251" s="7">
        <v>0.4</v>
      </c>
      <c r="E251" s="7">
        <v>0.4</v>
      </c>
      <c r="F251" s="7">
        <v>9.8000000000000007</v>
      </c>
      <c r="G251" s="9">
        <v>47</v>
      </c>
      <c r="H251" s="10">
        <v>0.03</v>
      </c>
      <c r="I251" s="9">
        <v>10</v>
      </c>
      <c r="J251" s="9">
        <v>5</v>
      </c>
      <c r="K251" s="7">
        <v>0.2</v>
      </c>
      <c r="L251" s="9">
        <v>16</v>
      </c>
      <c r="M251" s="9">
        <v>11</v>
      </c>
      <c r="N251" s="9">
        <v>9</v>
      </c>
      <c r="O251" s="7">
        <v>2.2000000000000002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</row>
    <row r="252" spans="1:1023" ht="12.75" x14ac:dyDescent="0.2">
      <c r="A252" s="134" t="s">
        <v>84</v>
      </c>
      <c r="B252" s="134"/>
      <c r="C252" s="12">
        <f>SUM(C249:C251)</f>
        <v>220</v>
      </c>
      <c r="D252" s="7">
        <v>5.5</v>
      </c>
      <c r="E252" s="10">
        <v>5.12</v>
      </c>
      <c r="F252" s="10">
        <v>25.06</v>
      </c>
      <c r="G252" s="10">
        <v>172.52</v>
      </c>
      <c r="H252" s="10">
        <v>0.09</v>
      </c>
      <c r="I252" s="10">
        <v>11.44</v>
      </c>
      <c r="J252" s="10">
        <v>55.81</v>
      </c>
      <c r="K252" s="10">
        <v>2.09</v>
      </c>
      <c r="L252" s="10">
        <v>164.24</v>
      </c>
      <c r="M252" s="10">
        <v>143.87</v>
      </c>
      <c r="N252" s="10">
        <v>50.37</v>
      </c>
      <c r="O252" s="10">
        <v>2.77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  <c r="ABH252" s="3"/>
      <c r="ABI252" s="3"/>
      <c r="ABJ252" s="3"/>
      <c r="ABK252" s="3"/>
      <c r="ABL252" s="3"/>
      <c r="ABM252" s="3"/>
      <c r="ABN252" s="3"/>
      <c r="ABO252" s="3"/>
      <c r="ABP252" s="3"/>
      <c r="ABQ252" s="3"/>
      <c r="ABR252" s="3"/>
      <c r="ABS252" s="3"/>
      <c r="ABT252" s="3"/>
      <c r="ABU252" s="3"/>
      <c r="ABV252" s="3"/>
      <c r="ABW252" s="3"/>
      <c r="ABX252" s="3"/>
      <c r="ABY252" s="3"/>
      <c r="ABZ252" s="3"/>
      <c r="ACA252" s="3"/>
      <c r="ACB252" s="3"/>
      <c r="ACC252" s="3"/>
      <c r="ACD252" s="3"/>
      <c r="ACE252" s="3"/>
      <c r="ACF252" s="3"/>
      <c r="ACG252" s="3"/>
      <c r="ACH252" s="3"/>
      <c r="ACI252" s="3"/>
      <c r="ACJ252" s="3"/>
      <c r="ACK252" s="3"/>
      <c r="ACL252" s="3"/>
      <c r="ACM252" s="3"/>
      <c r="ACN252" s="3"/>
      <c r="ACO252" s="3"/>
      <c r="ACP252" s="3"/>
      <c r="ACQ252" s="3"/>
      <c r="ACR252" s="3"/>
      <c r="ACS252" s="3"/>
      <c r="ACT252" s="3"/>
      <c r="ACU252" s="3"/>
      <c r="ACV252" s="3"/>
      <c r="ACW252" s="3"/>
      <c r="ACX252" s="3"/>
      <c r="ACY252" s="3"/>
      <c r="ACZ252" s="3"/>
      <c r="ADA252" s="3"/>
      <c r="ADB252" s="3"/>
      <c r="ADC252" s="3"/>
      <c r="ADD252" s="3"/>
      <c r="ADE252" s="3"/>
      <c r="ADF252" s="3"/>
      <c r="ADG252" s="3"/>
      <c r="ADH252" s="3"/>
      <c r="ADI252" s="3"/>
      <c r="ADJ252" s="3"/>
      <c r="ADK252" s="3"/>
      <c r="ADL252" s="3"/>
      <c r="ADM252" s="3"/>
      <c r="ADN252" s="3"/>
      <c r="ADO252" s="3"/>
      <c r="ADP252" s="3"/>
      <c r="ADQ252" s="3"/>
      <c r="ADR252" s="3"/>
      <c r="ADS252" s="3"/>
      <c r="ADT252" s="3"/>
      <c r="ADU252" s="3"/>
      <c r="ADV252" s="3"/>
      <c r="ADW252" s="3"/>
      <c r="ADX252" s="3"/>
      <c r="ADY252" s="3"/>
      <c r="ADZ252" s="3"/>
      <c r="AEA252" s="3"/>
      <c r="AEB252" s="3"/>
      <c r="AEC252" s="3"/>
      <c r="AED252" s="3"/>
      <c r="AEE252" s="3"/>
      <c r="AEF252" s="3"/>
      <c r="AEG252" s="3"/>
      <c r="AEH252" s="3"/>
      <c r="AEI252" s="3"/>
      <c r="AEJ252" s="3"/>
      <c r="AEK252" s="3"/>
      <c r="AEL252" s="3"/>
      <c r="AEM252" s="3"/>
      <c r="AEN252" s="3"/>
      <c r="AEO252" s="3"/>
      <c r="AEP252" s="3"/>
      <c r="AEQ252" s="3"/>
      <c r="AER252" s="3"/>
      <c r="AES252" s="3"/>
      <c r="AET252" s="3"/>
      <c r="AEU252" s="3"/>
      <c r="AEV252" s="3"/>
      <c r="AEW252" s="3"/>
      <c r="AEX252" s="3"/>
      <c r="AEY252" s="3"/>
      <c r="AEZ252" s="3"/>
      <c r="AFA252" s="3"/>
      <c r="AFB252" s="3"/>
      <c r="AFC252" s="3"/>
      <c r="AFD252" s="3"/>
      <c r="AFE252" s="3"/>
      <c r="AFF252" s="3"/>
      <c r="AFG252" s="3"/>
      <c r="AFH252" s="3"/>
      <c r="AFI252" s="3"/>
      <c r="AFJ252" s="3"/>
      <c r="AFK252" s="3"/>
      <c r="AFL252" s="3"/>
      <c r="AFM252" s="3"/>
      <c r="AFN252" s="3"/>
      <c r="AFO252" s="3"/>
      <c r="AFP252" s="3"/>
      <c r="AFQ252" s="3"/>
      <c r="AFR252" s="3"/>
      <c r="AFS252" s="3"/>
      <c r="AFT252" s="3"/>
      <c r="AFU252" s="3"/>
      <c r="AFV252" s="3"/>
      <c r="AFW252" s="3"/>
      <c r="AFX252" s="3"/>
      <c r="AFY252" s="3"/>
      <c r="AFZ252" s="3"/>
      <c r="AGA252" s="3"/>
      <c r="AGB252" s="3"/>
      <c r="AGC252" s="3"/>
      <c r="AGD252" s="3"/>
      <c r="AGE252" s="3"/>
      <c r="AGF252" s="3"/>
      <c r="AGG252" s="3"/>
      <c r="AGH252" s="3"/>
      <c r="AGI252" s="3"/>
      <c r="AGJ252" s="3"/>
      <c r="AGK252" s="3"/>
      <c r="AGL252" s="3"/>
      <c r="AGM252" s="3"/>
      <c r="AGN252" s="3"/>
      <c r="AGO252" s="3"/>
      <c r="AGP252" s="3"/>
      <c r="AGQ252" s="3"/>
      <c r="AGR252" s="3"/>
      <c r="AGS252" s="3"/>
      <c r="AGT252" s="3"/>
      <c r="AGU252" s="3"/>
      <c r="AGV252" s="3"/>
      <c r="AGW252" s="3"/>
      <c r="AGX252" s="3"/>
      <c r="AGY252" s="3"/>
      <c r="AGZ252" s="3"/>
      <c r="AHA252" s="3"/>
      <c r="AHB252" s="3"/>
      <c r="AHC252" s="3"/>
      <c r="AHD252" s="3"/>
      <c r="AHE252" s="3"/>
      <c r="AHF252" s="3"/>
      <c r="AHG252" s="3"/>
      <c r="AHH252" s="3"/>
      <c r="AHI252" s="3"/>
      <c r="AHJ252" s="3"/>
      <c r="AHK252" s="3"/>
      <c r="AHL252" s="3"/>
      <c r="AHM252" s="3"/>
      <c r="AHN252" s="3"/>
      <c r="AHO252" s="3"/>
      <c r="AHP252" s="3"/>
      <c r="AHQ252" s="3"/>
      <c r="AHR252" s="3"/>
      <c r="AHS252" s="3"/>
      <c r="AHT252" s="3"/>
      <c r="AHU252" s="3"/>
      <c r="AHV252" s="3"/>
      <c r="AHW252" s="3"/>
      <c r="AHX252" s="3"/>
      <c r="AHY252" s="3"/>
      <c r="AHZ252" s="3"/>
      <c r="AIA252" s="3"/>
      <c r="AIB252" s="3"/>
      <c r="AIC252" s="3"/>
      <c r="AID252" s="3"/>
      <c r="AIE252" s="3"/>
      <c r="AIF252" s="3"/>
      <c r="AIG252" s="3"/>
      <c r="AIH252" s="3"/>
      <c r="AII252" s="3"/>
      <c r="AIJ252" s="3"/>
      <c r="AIK252" s="3"/>
      <c r="AIL252" s="3"/>
      <c r="AIM252" s="3"/>
      <c r="AIN252" s="3"/>
      <c r="AIO252" s="3"/>
      <c r="AIP252" s="3"/>
      <c r="AIQ252" s="3"/>
      <c r="AIR252" s="3"/>
      <c r="AIS252" s="3"/>
      <c r="AIT252" s="3"/>
      <c r="AIU252" s="3"/>
      <c r="AIV252" s="3"/>
      <c r="AIW252" s="3"/>
      <c r="AIX252" s="3"/>
      <c r="AIY252" s="3"/>
      <c r="AIZ252" s="3"/>
      <c r="AJA252" s="3"/>
      <c r="AJB252" s="3"/>
      <c r="AJC252" s="3"/>
      <c r="AJD252" s="3"/>
      <c r="AJE252" s="3"/>
      <c r="AJF252" s="3"/>
      <c r="AJG252" s="3"/>
      <c r="AJH252" s="3"/>
      <c r="AJI252" s="3"/>
      <c r="AJJ252" s="3"/>
      <c r="AJK252" s="3"/>
      <c r="AJL252" s="3"/>
      <c r="AJM252" s="3"/>
      <c r="AJN252" s="3"/>
      <c r="AJO252" s="3"/>
      <c r="AJP252" s="3"/>
      <c r="AJQ252" s="3"/>
      <c r="AJR252" s="3"/>
      <c r="AJS252" s="3"/>
      <c r="AJT252" s="3"/>
      <c r="AJU252" s="3"/>
      <c r="AJV252" s="3"/>
      <c r="AJW252" s="3"/>
      <c r="AJX252" s="3"/>
      <c r="AJY252" s="3"/>
      <c r="AJZ252" s="3"/>
      <c r="AKA252" s="3"/>
      <c r="AKB252" s="3"/>
      <c r="AKC252" s="3"/>
      <c r="AKD252" s="3"/>
      <c r="AKE252" s="3"/>
      <c r="AKF252" s="3"/>
      <c r="AKG252" s="3"/>
      <c r="AKH252" s="3"/>
      <c r="AKI252" s="3"/>
      <c r="AKJ252" s="3"/>
      <c r="AKK252" s="3"/>
      <c r="AKL252" s="3"/>
      <c r="AKM252" s="3"/>
      <c r="AKN252" s="3"/>
      <c r="AKO252" s="3"/>
      <c r="AKP252" s="3"/>
      <c r="AKQ252" s="3"/>
      <c r="AKR252" s="3"/>
      <c r="AKS252" s="3"/>
      <c r="AKT252" s="3"/>
      <c r="AKU252" s="3"/>
      <c r="AKV252" s="3"/>
      <c r="AKW252" s="3"/>
      <c r="AKX252" s="3"/>
      <c r="AKY252" s="3"/>
      <c r="AKZ252" s="3"/>
      <c r="ALA252" s="3"/>
      <c r="ALB252" s="3"/>
      <c r="ALC252" s="3"/>
      <c r="ALD252" s="3"/>
      <c r="ALE252" s="3"/>
      <c r="ALF252" s="3"/>
      <c r="ALG252" s="3"/>
      <c r="ALH252" s="3"/>
      <c r="ALI252" s="3"/>
      <c r="ALJ252" s="3"/>
      <c r="ALK252" s="3"/>
      <c r="ALL252" s="3"/>
      <c r="ALM252" s="3"/>
      <c r="ALN252" s="3"/>
      <c r="ALO252" s="3"/>
      <c r="ALP252" s="3"/>
      <c r="ALQ252" s="3"/>
      <c r="ALR252" s="3"/>
      <c r="ALS252" s="3"/>
      <c r="ALT252" s="3"/>
      <c r="ALU252" s="3"/>
      <c r="ALV252" s="3"/>
      <c r="ALW252" s="3"/>
      <c r="ALX252" s="3"/>
      <c r="ALY252" s="3"/>
      <c r="ALZ252" s="3"/>
      <c r="AMA252" s="3"/>
      <c r="AMB252" s="3"/>
      <c r="AMC252" s="3"/>
      <c r="AMD252" s="3"/>
      <c r="AME252" s="3"/>
      <c r="AMF252" s="3"/>
      <c r="AMG252" s="3"/>
      <c r="AMH252" s="3"/>
      <c r="AMI252" s="3"/>
    </row>
    <row r="253" spans="1:1023" ht="12.75" x14ac:dyDescent="0.2">
      <c r="A253" s="132" t="s">
        <v>1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  <c r="ABH253" s="3"/>
      <c r="ABI253" s="3"/>
      <c r="ABJ253" s="3"/>
      <c r="ABK253" s="3"/>
      <c r="ABL253" s="3"/>
      <c r="ABM253" s="3"/>
      <c r="ABN253" s="3"/>
      <c r="ABO253" s="3"/>
      <c r="ABP253" s="3"/>
      <c r="ABQ253" s="3"/>
      <c r="ABR253" s="3"/>
      <c r="ABS253" s="3"/>
      <c r="ABT253" s="3"/>
      <c r="ABU253" s="3"/>
      <c r="ABV253" s="3"/>
      <c r="ABW253" s="3"/>
      <c r="ABX253" s="3"/>
      <c r="ABY253" s="3"/>
      <c r="ABZ253" s="3"/>
      <c r="ACA253" s="3"/>
      <c r="ACB253" s="3"/>
      <c r="ACC253" s="3"/>
      <c r="ACD253" s="3"/>
      <c r="ACE253" s="3"/>
      <c r="ACF253" s="3"/>
      <c r="ACG253" s="3"/>
      <c r="ACH253" s="3"/>
      <c r="ACI253" s="3"/>
      <c r="ACJ253" s="3"/>
      <c r="ACK253" s="3"/>
      <c r="ACL253" s="3"/>
      <c r="ACM253" s="3"/>
      <c r="ACN253" s="3"/>
      <c r="ACO253" s="3"/>
      <c r="ACP253" s="3"/>
      <c r="ACQ253" s="3"/>
      <c r="ACR253" s="3"/>
      <c r="ACS253" s="3"/>
      <c r="ACT253" s="3"/>
      <c r="ACU253" s="3"/>
      <c r="ACV253" s="3"/>
      <c r="ACW253" s="3"/>
      <c r="ACX253" s="3"/>
      <c r="ACY253" s="3"/>
      <c r="ACZ253" s="3"/>
      <c r="ADA253" s="3"/>
      <c r="ADB253" s="3"/>
      <c r="ADC253" s="3"/>
      <c r="ADD253" s="3"/>
      <c r="ADE253" s="3"/>
      <c r="ADF253" s="3"/>
      <c r="ADG253" s="3"/>
      <c r="ADH253" s="3"/>
      <c r="ADI253" s="3"/>
      <c r="ADJ253" s="3"/>
      <c r="ADK253" s="3"/>
      <c r="ADL253" s="3"/>
      <c r="ADM253" s="3"/>
      <c r="ADN253" s="3"/>
      <c r="ADO253" s="3"/>
      <c r="ADP253" s="3"/>
      <c r="ADQ253" s="3"/>
      <c r="ADR253" s="3"/>
      <c r="ADS253" s="3"/>
      <c r="ADT253" s="3"/>
      <c r="ADU253" s="3"/>
      <c r="ADV253" s="3"/>
      <c r="ADW253" s="3"/>
      <c r="ADX253" s="3"/>
      <c r="ADY253" s="3"/>
      <c r="ADZ253" s="3"/>
      <c r="AEA253" s="3"/>
      <c r="AEB253" s="3"/>
      <c r="AEC253" s="3"/>
      <c r="AED253" s="3"/>
      <c r="AEE253" s="3"/>
      <c r="AEF253" s="3"/>
      <c r="AEG253" s="3"/>
      <c r="AEH253" s="3"/>
      <c r="AEI253" s="3"/>
      <c r="AEJ253" s="3"/>
      <c r="AEK253" s="3"/>
      <c r="AEL253" s="3"/>
      <c r="AEM253" s="3"/>
      <c r="AEN253" s="3"/>
      <c r="AEO253" s="3"/>
      <c r="AEP253" s="3"/>
      <c r="AEQ253" s="3"/>
      <c r="AER253" s="3"/>
      <c r="AES253" s="3"/>
      <c r="AET253" s="3"/>
      <c r="AEU253" s="3"/>
      <c r="AEV253" s="3"/>
      <c r="AEW253" s="3"/>
      <c r="AEX253" s="3"/>
      <c r="AEY253" s="3"/>
      <c r="AEZ253" s="3"/>
      <c r="AFA253" s="3"/>
      <c r="AFB253" s="3"/>
      <c r="AFC253" s="3"/>
      <c r="AFD253" s="3"/>
      <c r="AFE253" s="3"/>
      <c r="AFF253" s="3"/>
      <c r="AFG253" s="3"/>
      <c r="AFH253" s="3"/>
      <c r="AFI253" s="3"/>
      <c r="AFJ253" s="3"/>
      <c r="AFK253" s="3"/>
      <c r="AFL253" s="3"/>
      <c r="AFM253" s="3"/>
      <c r="AFN253" s="3"/>
      <c r="AFO253" s="3"/>
      <c r="AFP253" s="3"/>
      <c r="AFQ253" s="3"/>
      <c r="AFR253" s="3"/>
      <c r="AFS253" s="3"/>
      <c r="AFT253" s="3"/>
      <c r="AFU253" s="3"/>
      <c r="AFV253" s="3"/>
      <c r="AFW253" s="3"/>
      <c r="AFX253" s="3"/>
      <c r="AFY253" s="3"/>
      <c r="AFZ253" s="3"/>
      <c r="AGA253" s="3"/>
      <c r="AGB253" s="3"/>
      <c r="AGC253" s="3"/>
      <c r="AGD253" s="3"/>
      <c r="AGE253" s="3"/>
      <c r="AGF253" s="3"/>
      <c r="AGG253" s="3"/>
      <c r="AGH253" s="3"/>
      <c r="AGI253" s="3"/>
      <c r="AGJ253" s="3"/>
      <c r="AGK253" s="3"/>
      <c r="AGL253" s="3"/>
      <c r="AGM253" s="3"/>
      <c r="AGN253" s="3"/>
      <c r="AGO253" s="3"/>
      <c r="AGP253" s="3"/>
      <c r="AGQ253" s="3"/>
      <c r="AGR253" s="3"/>
      <c r="AGS253" s="3"/>
      <c r="AGT253" s="3"/>
      <c r="AGU253" s="3"/>
      <c r="AGV253" s="3"/>
      <c r="AGW253" s="3"/>
      <c r="AGX253" s="3"/>
      <c r="AGY253" s="3"/>
      <c r="AGZ253" s="3"/>
      <c r="AHA253" s="3"/>
      <c r="AHB253" s="3"/>
      <c r="AHC253" s="3"/>
      <c r="AHD253" s="3"/>
      <c r="AHE253" s="3"/>
      <c r="AHF253" s="3"/>
      <c r="AHG253" s="3"/>
      <c r="AHH253" s="3"/>
      <c r="AHI253" s="3"/>
      <c r="AHJ253" s="3"/>
      <c r="AHK253" s="3"/>
      <c r="AHL253" s="3"/>
      <c r="AHM253" s="3"/>
      <c r="AHN253" s="3"/>
      <c r="AHO253" s="3"/>
      <c r="AHP253" s="3"/>
      <c r="AHQ253" s="3"/>
      <c r="AHR253" s="3"/>
      <c r="AHS253" s="3"/>
      <c r="AHT253" s="3"/>
      <c r="AHU253" s="3"/>
      <c r="AHV253" s="3"/>
      <c r="AHW253" s="3"/>
      <c r="AHX253" s="3"/>
      <c r="AHY253" s="3"/>
      <c r="AHZ253" s="3"/>
      <c r="AIA253" s="3"/>
      <c r="AIB253" s="3"/>
      <c r="AIC253" s="3"/>
      <c r="AID253" s="3"/>
      <c r="AIE253" s="3"/>
      <c r="AIF253" s="3"/>
      <c r="AIG253" s="3"/>
      <c r="AIH253" s="3"/>
      <c r="AII253" s="3"/>
      <c r="AIJ253" s="3"/>
      <c r="AIK253" s="3"/>
      <c r="AIL253" s="3"/>
      <c r="AIM253" s="3"/>
      <c r="AIN253" s="3"/>
      <c r="AIO253" s="3"/>
      <c r="AIP253" s="3"/>
      <c r="AIQ253" s="3"/>
      <c r="AIR253" s="3"/>
      <c r="AIS253" s="3"/>
      <c r="AIT253" s="3"/>
      <c r="AIU253" s="3"/>
      <c r="AIV253" s="3"/>
      <c r="AIW253" s="3"/>
      <c r="AIX253" s="3"/>
      <c r="AIY253" s="3"/>
      <c r="AIZ253" s="3"/>
      <c r="AJA253" s="3"/>
      <c r="AJB253" s="3"/>
      <c r="AJC253" s="3"/>
      <c r="AJD253" s="3"/>
      <c r="AJE253" s="3"/>
      <c r="AJF253" s="3"/>
      <c r="AJG253" s="3"/>
      <c r="AJH253" s="3"/>
      <c r="AJI253" s="3"/>
      <c r="AJJ253" s="3"/>
      <c r="AJK253" s="3"/>
      <c r="AJL253" s="3"/>
      <c r="AJM253" s="3"/>
      <c r="AJN253" s="3"/>
      <c r="AJO253" s="3"/>
      <c r="AJP253" s="3"/>
      <c r="AJQ253" s="3"/>
      <c r="AJR253" s="3"/>
      <c r="AJS253" s="3"/>
      <c r="AJT253" s="3"/>
      <c r="AJU253" s="3"/>
      <c r="AJV253" s="3"/>
      <c r="AJW253" s="3"/>
      <c r="AJX253" s="3"/>
      <c r="AJY253" s="3"/>
      <c r="AJZ253" s="3"/>
      <c r="AKA253" s="3"/>
      <c r="AKB253" s="3"/>
      <c r="AKC253" s="3"/>
      <c r="AKD253" s="3"/>
      <c r="AKE253" s="3"/>
      <c r="AKF253" s="3"/>
      <c r="AKG253" s="3"/>
      <c r="AKH253" s="3"/>
      <c r="AKI253" s="3"/>
      <c r="AKJ253" s="3"/>
      <c r="AKK253" s="3"/>
      <c r="AKL253" s="3"/>
      <c r="AKM253" s="3"/>
      <c r="AKN253" s="3"/>
      <c r="AKO253" s="3"/>
      <c r="AKP253" s="3"/>
      <c r="AKQ253" s="3"/>
      <c r="AKR253" s="3"/>
      <c r="AKS253" s="3"/>
      <c r="AKT253" s="3"/>
      <c r="AKU253" s="3"/>
      <c r="AKV253" s="3"/>
      <c r="AKW253" s="3"/>
      <c r="AKX253" s="3"/>
      <c r="AKY253" s="3"/>
      <c r="AKZ253" s="3"/>
      <c r="ALA253" s="3"/>
      <c r="ALB253" s="3"/>
      <c r="ALC253" s="3"/>
      <c r="ALD253" s="3"/>
      <c r="ALE253" s="3"/>
      <c r="ALF253" s="3"/>
      <c r="ALG253" s="3"/>
      <c r="ALH253" s="3"/>
      <c r="ALI253" s="3"/>
      <c r="ALJ253" s="3"/>
      <c r="ALK253" s="3"/>
      <c r="ALL253" s="3"/>
      <c r="ALM253" s="3"/>
      <c r="ALN253" s="3"/>
      <c r="ALO253" s="3"/>
      <c r="ALP253" s="3"/>
      <c r="ALQ253" s="3"/>
      <c r="ALR253" s="3"/>
      <c r="ALS253" s="3"/>
      <c r="ALT253" s="3"/>
      <c r="ALU253" s="3"/>
      <c r="ALV253" s="3"/>
      <c r="ALW253" s="3"/>
      <c r="ALX253" s="3"/>
      <c r="ALY253" s="3"/>
      <c r="ALZ253" s="3"/>
      <c r="AMA253" s="3"/>
      <c r="AMB253" s="3"/>
      <c r="AMC253" s="3"/>
      <c r="AMD253" s="3"/>
      <c r="AME253" s="3"/>
      <c r="AMF253" s="3"/>
      <c r="AMG253" s="3"/>
      <c r="AMH253" s="3"/>
      <c r="AMI253" s="3"/>
    </row>
    <row r="254" spans="1:1023" ht="12.75" x14ac:dyDescent="0.2">
      <c r="A254" s="10" t="s">
        <v>99</v>
      </c>
      <c r="B254" s="8" t="s">
        <v>100</v>
      </c>
      <c r="C254" s="9">
        <v>100</v>
      </c>
      <c r="D254" s="10">
        <v>0.77</v>
      </c>
      <c r="E254" s="7">
        <v>5.0999999999999996</v>
      </c>
      <c r="F254" s="10">
        <v>2.75</v>
      </c>
      <c r="G254" s="7">
        <v>59.9</v>
      </c>
      <c r="H254" s="10">
        <v>0.03</v>
      </c>
      <c r="I254" s="7">
        <v>7.1</v>
      </c>
      <c r="J254" s="11"/>
      <c r="K254" s="10">
        <v>2.3199999999999998</v>
      </c>
      <c r="L254" s="10">
        <v>24.38</v>
      </c>
      <c r="M254" s="10">
        <v>34.049999999999997</v>
      </c>
      <c r="N254" s="10">
        <v>13.67</v>
      </c>
      <c r="O254" s="10">
        <v>0.56999999999999995</v>
      </c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  <c r="ABH254" s="3"/>
      <c r="ABI254" s="3"/>
      <c r="ABJ254" s="3"/>
      <c r="ABK254" s="3"/>
      <c r="ABL254" s="3"/>
      <c r="ABM254" s="3"/>
      <c r="ABN254" s="3"/>
      <c r="ABO254" s="3"/>
      <c r="ABP254" s="3"/>
      <c r="ABQ254" s="3"/>
      <c r="ABR254" s="3"/>
      <c r="ABS254" s="3"/>
      <c r="ABT254" s="3"/>
      <c r="ABU254" s="3"/>
      <c r="ABV254" s="3"/>
      <c r="ABW254" s="3"/>
      <c r="ABX254" s="3"/>
      <c r="ABY254" s="3"/>
      <c r="ABZ254" s="3"/>
      <c r="ACA254" s="3"/>
      <c r="ACB254" s="3"/>
      <c r="ACC254" s="3"/>
      <c r="ACD254" s="3"/>
      <c r="ACE254" s="3"/>
      <c r="ACF254" s="3"/>
      <c r="ACG254" s="3"/>
      <c r="ACH254" s="3"/>
      <c r="ACI254" s="3"/>
      <c r="ACJ254" s="3"/>
      <c r="ACK254" s="3"/>
      <c r="ACL254" s="3"/>
      <c r="ACM254" s="3"/>
      <c r="ACN254" s="3"/>
      <c r="ACO254" s="3"/>
      <c r="ACP254" s="3"/>
      <c r="ACQ254" s="3"/>
      <c r="ACR254" s="3"/>
      <c r="ACS254" s="3"/>
      <c r="ACT254" s="3"/>
      <c r="ACU254" s="3"/>
      <c r="ACV254" s="3"/>
      <c r="ACW254" s="3"/>
      <c r="ACX254" s="3"/>
      <c r="ACY254" s="3"/>
      <c r="ACZ254" s="3"/>
      <c r="ADA254" s="3"/>
      <c r="ADB254" s="3"/>
      <c r="ADC254" s="3"/>
      <c r="ADD254" s="3"/>
      <c r="ADE254" s="3"/>
      <c r="ADF254" s="3"/>
      <c r="ADG254" s="3"/>
      <c r="ADH254" s="3"/>
      <c r="ADI254" s="3"/>
      <c r="ADJ254" s="3"/>
      <c r="ADK254" s="3"/>
      <c r="ADL254" s="3"/>
      <c r="ADM254" s="3"/>
      <c r="ADN254" s="3"/>
      <c r="ADO254" s="3"/>
      <c r="ADP254" s="3"/>
      <c r="ADQ254" s="3"/>
      <c r="ADR254" s="3"/>
      <c r="ADS254" s="3"/>
      <c r="ADT254" s="3"/>
      <c r="ADU254" s="3"/>
      <c r="ADV254" s="3"/>
      <c r="ADW254" s="3"/>
      <c r="ADX254" s="3"/>
      <c r="ADY254" s="3"/>
      <c r="ADZ254" s="3"/>
      <c r="AEA254" s="3"/>
      <c r="AEB254" s="3"/>
      <c r="AEC254" s="3"/>
      <c r="AED254" s="3"/>
      <c r="AEE254" s="3"/>
      <c r="AEF254" s="3"/>
      <c r="AEG254" s="3"/>
      <c r="AEH254" s="3"/>
      <c r="AEI254" s="3"/>
      <c r="AEJ254" s="3"/>
      <c r="AEK254" s="3"/>
      <c r="AEL254" s="3"/>
      <c r="AEM254" s="3"/>
      <c r="AEN254" s="3"/>
      <c r="AEO254" s="3"/>
      <c r="AEP254" s="3"/>
      <c r="AEQ254" s="3"/>
      <c r="AER254" s="3"/>
      <c r="AES254" s="3"/>
      <c r="AET254" s="3"/>
      <c r="AEU254" s="3"/>
      <c r="AEV254" s="3"/>
      <c r="AEW254" s="3"/>
      <c r="AEX254" s="3"/>
      <c r="AEY254" s="3"/>
      <c r="AEZ254" s="3"/>
      <c r="AFA254" s="3"/>
      <c r="AFB254" s="3"/>
      <c r="AFC254" s="3"/>
      <c r="AFD254" s="3"/>
      <c r="AFE254" s="3"/>
      <c r="AFF254" s="3"/>
      <c r="AFG254" s="3"/>
      <c r="AFH254" s="3"/>
      <c r="AFI254" s="3"/>
      <c r="AFJ254" s="3"/>
      <c r="AFK254" s="3"/>
      <c r="AFL254" s="3"/>
      <c r="AFM254" s="3"/>
      <c r="AFN254" s="3"/>
      <c r="AFO254" s="3"/>
      <c r="AFP254" s="3"/>
      <c r="AFQ254" s="3"/>
      <c r="AFR254" s="3"/>
      <c r="AFS254" s="3"/>
      <c r="AFT254" s="3"/>
      <c r="AFU254" s="3"/>
      <c r="AFV254" s="3"/>
      <c r="AFW254" s="3"/>
      <c r="AFX254" s="3"/>
      <c r="AFY254" s="3"/>
      <c r="AFZ254" s="3"/>
      <c r="AGA254" s="3"/>
      <c r="AGB254" s="3"/>
      <c r="AGC254" s="3"/>
      <c r="AGD254" s="3"/>
      <c r="AGE254" s="3"/>
      <c r="AGF254" s="3"/>
      <c r="AGG254" s="3"/>
      <c r="AGH254" s="3"/>
      <c r="AGI254" s="3"/>
      <c r="AGJ254" s="3"/>
      <c r="AGK254" s="3"/>
      <c r="AGL254" s="3"/>
      <c r="AGM254" s="3"/>
      <c r="AGN254" s="3"/>
      <c r="AGO254" s="3"/>
      <c r="AGP254" s="3"/>
      <c r="AGQ254" s="3"/>
      <c r="AGR254" s="3"/>
      <c r="AGS254" s="3"/>
      <c r="AGT254" s="3"/>
      <c r="AGU254" s="3"/>
      <c r="AGV254" s="3"/>
      <c r="AGW254" s="3"/>
      <c r="AGX254" s="3"/>
      <c r="AGY254" s="3"/>
      <c r="AGZ254" s="3"/>
      <c r="AHA254" s="3"/>
      <c r="AHB254" s="3"/>
      <c r="AHC254" s="3"/>
      <c r="AHD254" s="3"/>
      <c r="AHE254" s="3"/>
      <c r="AHF254" s="3"/>
      <c r="AHG254" s="3"/>
      <c r="AHH254" s="3"/>
      <c r="AHI254" s="3"/>
      <c r="AHJ254" s="3"/>
      <c r="AHK254" s="3"/>
      <c r="AHL254" s="3"/>
      <c r="AHM254" s="3"/>
      <c r="AHN254" s="3"/>
      <c r="AHO254" s="3"/>
      <c r="AHP254" s="3"/>
      <c r="AHQ254" s="3"/>
      <c r="AHR254" s="3"/>
      <c r="AHS254" s="3"/>
      <c r="AHT254" s="3"/>
      <c r="AHU254" s="3"/>
      <c r="AHV254" s="3"/>
      <c r="AHW254" s="3"/>
      <c r="AHX254" s="3"/>
      <c r="AHY254" s="3"/>
      <c r="AHZ254" s="3"/>
      <c r="AIA254" s="3"/>
      <c r="AIB254" s="3"/>
      <c r="AIC254" s="3"/>
      <c r="AID254" s="3"/>
      <c r="AIE254" s="3"/>
      <c r="AIF254" s="3"/>
      <c r="AIG254" s="3"/>
      <c r="AIH254" s="3"/>
      <c r="AII254" s="3"/>
      <c r="AIJ254" s="3"/>
      <c r="AIK254" s="3"/>
      <c r="AIL254" s="3"/>
      <c r="AIM254" s="3"/>
      <c r="AIN254" s="3"/>
      <c r="AIO254" s="3"/>
      <c r="AIP254" s="3"/>
      <c r="AIQ254" s="3"/>
      <c r="AIR254" s="3"/>
      <c r="AIS254" s="3"/>
      <c r="AIT254" s="3"/>
      <c r="AIU254" s="3"/>
      <c r="AIV254" s="3"/>
      <c r="AIW254" s="3"/>
      <c r="AIX254" s="3"/>
      <c r="AIY254" s="3"/>
      <c r="AIZ254" s="3"/>
      <c r="AJA254" s="3"/>
      <c r="AJB254" s="3"/>
      <c r="AJC254" s="3"/>
      <c r="AJD254" s="3"/>
      <c r="AJE254" s="3"/>
      <c r="AJF254" s="3"/>
      <c r="AJG254" s="3"/>
      <c r="AJH254" s="3"/>
      <c r="AJI254" s="3"/>
      <c r="AJJ254" s="3"/>
      <c r="AJK254" s="3"/>
      <c r="AJL254" s="3"/>
      <c r="AJM254" s="3"/>
      <c r="AJN254" s="3"/>
      <c r="AJO254" s="3"/>
      <c r="AJP254" s="3"/>
      <c r="AJQ254" s="3"/>
      <c r="AJR254" s="3"/>
      <c r="AJS254" s="3"/>
      <c r="AJT254" s="3"/>
      <c r="AJU254" s="3"/>
      <c r="AJV254" s="3"/>
      <c r="AJW254" s="3"/>
      <c r="AJX254" s="3"/>
      <c r="AJY254" s="3"/>
      <c r="AJZ254" s="3"/>
      <c r="AKA254" s="3"/>
      <c r="AKB254" s="3"/>
      <c r="AKC254" s="3"/>
      <c r="AKD254" s="3"/>
      <c r="AKE254" s="3"/>
      <c r="AKF254" s="3"/>
      <c r="AKG254" s="3"/>
      <c r="AKH254" s="3"/>
      <c r="AKI254" s="3"/>
      <c r="AKJ254" s="3"/>
      <c r="AKK254" s="3"/>
      <c r="AKL254" s="3"/>
      <c r="AKM254" s="3"/>
      <c r="AKN254" s="3"/>
      <c r="AKO254" s="3"/>
      <c r="AKP254" s="3"/>
      <c r="AKQ254" s="3"/>
      <c r="AKR254" s="3"/>
      <c r="AKS254" s="3"/>
      <c r="AKT254" s="3"/>
      <c r="AKU254" s="3"/>
      <c r="AKV254" s="3"/>
      <c r="AKW254" s="3"/>
      <c r="AKX254" s="3"/>
      <c r="AKY254" s="3"/>
      <c r="AKZ254" s="3"/>
      <c r="ALA254" s="3"/>
      <c r="ALB254" s="3"/>
      <c r="ALC254" s="3"/>
      <c r="ALD254" s="3"/>
      <c r="ALE254" s="3"/>
      <c r="ALF254" s="3"/>
      <c r="ALG254" s="3"/>
      <c r="ALH254" s="3"/>
      <c r="ALI254" s="3"/>
      <c r="ALJ254" s="3"/>
      <c r="ALK254" s="3"/>
      <c r="ALL254" s="3"/>
      <c r="ALM254" s="3"/>
      <c r="ALN254" s="3"/>
      <c r="ALO254" s="3"/>
      <c r="ALP254" s="3"/>
      <c r="ALQ254" s="3"/>
      <c r="ALR254" s="3"/>
      <c r="ALS254" s="3"/>
      <c r="ALT254" s="3"/>
      <c r="ALU254" s="3"/>
      <c r="ALV254" s="3"/>
      <c r="ALW254" s="3"/>
      <c r="ALX254" s="3"/>
      <c r="ALY254" s="3"/>
      <c r="ALZ254" s="3"/>
      <c r="AMA254" s="3"/>
      <c r="AMB254" s="3"/>
      <c r="AMC254" s="3"/>
      <c r="AMD254" s="3"/>
      <c r="AME254" s="3"/>
      <c r="AMF254" s="3"/>
      <c r="AMG254" s="3"/>
      <c r="AMH254" s="3"/>
      <c r="AMI254" s="3"/>
    </row>
    <row r="255" spans="1:1023" ht="25.5" x14ac:dyDescent="0.2">
      <c r="A255" s="10" t="s">
        <v>128</v>
      </c>
      <c r="B255" s="8" t="s">
        <v>129</v>
      </c>
      <c r="C255" s="9">
        <v>255</v>
      </c>
      <c r="D255" s="10">
        <v>2.4300000000000002</v>
      </c>
      <c r="E255" s="10">
        <v>6.75</v>
      </c>
      <c r="F255" s="7">
        <v>11.5</v>
      </c>
      <c r="G255" s="10">
        <v>117.69</v>
      </c>
      <c r="H255" s="10">
        <v>0.08</v>
      </c>
      <c r="I255" s="10">
        <v>38.380000000000003</v>
      </c>
      <c r="J255" s="10">
        <v>263.25</v>
      </c>
      <c r="K255" s="10">
        <v>2.84</v>
      </c>
      <c r="L255" s="10">
        <v>49.96</v>
      </c>
      <c r="M255" s="10">
        <v>60.91</v>
      </c>
      <c r="N255" s="7">
        <v>26.8</v>
      </c>
      <c r="O255" s="10">
        <v>0.97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</row>
    <row r="256" spans="1:1023" ht="25.5" x14ac:dyDescent="0.2">
      <c r="A256" s="10" t="s">
        <v>115</v>
      </c>
      <c r="B256" s="8" t="s">
        <v>225</v>
      </c>
      <c r="C256" s="9">
        <v>130</v>
      </c>
      <c r="D256" s="7">
        <v>22.6</v>
      </c>
      <c r="E256" s="10">
        <v>6.23</v>
      </c>
      <c r="F256" s="10">
        <v>7.97</v>
      </c>
      <c r="G256" s="7">
        <v>178.52</v>
      </c>
      <c r="H256" s="10">
        <v>0.2</v>
      </c>
      <c r="I256" s="10">
        <v>6.58</v>
      </c>
      <c r="J256" s="7">
        <v>312.60000000000002</v>
      </c>
      <c r="K256" s="11">
        <v>1.49</v>
      </c>
      <c r="L256" s="10">
        <v>60.62</v>
      </c>
      <c r="M256" s="10">
        <v>348.4</v>
      </c>
      <c r="N256" s="10">
        <v>63.24</v>
      </c>
      <c r="O256" s="10">
        <v>1.58</v>
      </c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  <c r="ABH256" s="3"/>
      <c r="ABI256" s="3"/>
      <c r="ABJ256" s="3"/>
      <c r="ABK256" s="3"/>
      <c r="ABL256" s="3"/>
      <c r="ABM256" s="3"/>
      <c r="ABN256" s="3"/>
      <c r="ABO256" s="3"/>
      <c r="ABP256" s="3"/>
      <c r="ABQ256" s="3"/>
      <c r="ABR256" s="3"/>
      <c r="ABS256" s="3"/>
      <c r="ABT256" s="3"/>
      <c r="ABU256" s="3"/>
      <c r="ABV256" s="3"/>
      <c r="ABW256" s="3"/>
      <c r="ABX256" s="3"/>
      <c r="ABY256" s="3"/>
      <c r="ABZ256" s="3"/>
      <c r="ACA256" s="3"/>
      <c r="ACB256" s="3"/>
      <c r="ACC256" s="3"/>
      <c r="ACD256" s="3"/>
      <c r="ACE256" s="3"/>
      <c r="ACF256" s="3"/>
      <c r="ACG256" s="3"/>
      <c r="ACH256" s="3"/>
      <c r="ACI256" s="3"/>
      <c r="ACJ256" s="3"/>
      <c r="ACK256" s="3"/>
      <c r="ACL256" s="3"/>
      <c r="ACM256" s="3"/>
      <c r="ACN256" s="3"/>
      <c r="ACO256" s="3"/>
      <c r="ACP256" s="3"/>
      <c r="ACQ256" s="3"/>
      <c r="ACR256" s="3"/>
      <c r="ACS256" s="3"/>
      <c r="ACT256" s="3"/>
      <c r="ACU256" s="3"/>
      <c r="ACV256" s="3"/>
      <c r="ACW256" s="3"/>
      <c r="ACX256" s="3"/>
      <c r="ACY256" s="3"/>
      <c r="ACZ256" s="3"/>
      <c r="ADA256" s="3"/>
      <c r="ADB256" s="3"/>
      <c r="ADC256" s="3"/>
      <c r="ADD256" s="3"/>
      <c r="ADE256" s="3"/>
      <c r="ADF256" s="3"/>
      <c r="ADG256" s="3"/>
      <c r="ADH256" s="3"/>
      <c r="ADI256" s="3"/>
      <c r="ADJ256" s="3"/>
      <c r="ADK256" s="3"/>
      <c r="ADL256" s="3"/>
      <c r="ADM256" s="3"/>
      <c r="ADN256" s="3"/>
      <c r="ADO256" s="3"/>
      <c r="ADP256" s="3"/>
      <c r="ADQ256" s="3"/>
      <c r="ADR256" s="3"/>
      <c r="ADS256" s="3"/>
      <c r="ADT256" s="3"/>
      <c r="ADU256" s="3"/>
      <c r="ADV256" s="3"/>
      <c r="ADW256" s="3"/>
      <c r="ADX256" s="3"/>
      <c r="ADY256" s="3"/>
      <c r="ADZ256" s="3"/>
      <c r="AEA256" s="3"/>
      <c r="AEB256" s="3"/>
      <c r="AEC256" s="3"/>
      <c r="AED256" s="3"/>
      <c r="AEE256" s="3"/>
      <c r="AEF256" s="3"/>
      <c r="AEG256" s="3"/>
      <c r="AEH256" s="3"/>
      <c r="AEI256" s="3"/>
      <c r="AEJ256" s="3"/>
      <c r="AEK256" s="3"/>
      <c r="AEL256" s="3"/>
      <c r="AEM256" s="3"/>
      <c r="AEN256" s="3"/>
      <c r="AEO256" s="3"/>
      <c r="AEP256" s="3"/>
      <c r="AEQ256" s="3"/>
      <c r="AER256" s="3"/>
      <c r="AES256" s="3"/>
      <c r="AET256" s="3"/>
      <c r="AEU256" s="3"/>
      <c r="AEV256" s="3"/>
      <c r="AEW256" s="3"/>
      <c r="AEX256" s="3"/>
      <c r="AEY256" s="3"/>
      <c r="AEZ256" s="3"/>
      <c r="AFA256" s="3"/>
      <c r="AFB256" s="3"/>
      <c r="AFC256" s="3"/>
      <c r="AFD256" s="3"/>
      <c r="AFE256" s="3"/>
      <c r="AFF256" s="3"/>
      <c r="AFG256" s="3"/>
      <c r="AFH256" s="3"/>
      <c r="AFI256" s="3"/>
      <c r="AFJ256" s="3"/>
      <c r="AFK256" s="3"/>
      <c r="AFL256" s="3"/>
      <c r="AFM256" s="3"/>
      <c r="AFN256" s="3"/>
      <c r="AFO256" s="3"/>
      <c r="AFP256" s="3"/>
      <c r="AFQ256" s="3"/>
      <c r="AFR256" s="3"/>
      <c r="AFS256" s="3"/>
      <c r="AFT256" s="3"/>
      <c r="AFU256" s="3"/>
      <c r="AFV256" s="3"/>
      <c r="AFW256" s="3"/>
      <c r="AFX256" s="3"/>
      <c r="AFY256" s="3"/>
      <c r="AFZ256" s="3"/>
      <c r="AGA256" s="3"/>
      <c r="AGB256" s="3"/>
      <c r="AGC256" s="3"/>
      <c r="AGD256" s="3"/>
      <c r="AGE256" s="3"/>
      <c r="AGF256" s="3"/>
      <c r="AGG256" s="3"/>
      <c r="AGH256" s="3"/>
      <c r="AGI256" s="3"/>
      <c r="AGJ256" s="3"/>
      <c r="AGK256" s="3"/>
      <c r="AGL256" s="3"/>
      <c r="AGM256" s="3"/>
      <c r="AGN256" s="3"/>
      <c r="AGO256" s="3"/>
      <c r="AGP256" s="3"/>
      <c r="AGQ256" s="3"/>
      <c r="AGR256" s="3"/>
      <c r="AGS256" s="3"/>
      <c r="AGT256" s="3"/>
      <c r="AGU256" s="3"/>
      <c r="AGV256" s="3"/>
      <c r="AGW256" s="3"/>
      <c r="AGX256" s="3"/>
      <c r="AGY256" s="3"/>
      <c r="AGZ256" s="3"/>
      <c r="AHA256" s="3"/>
      <c r="AHB256" s="3"/>
      <c r="AHC256" s="3"/>
      <c r="AHD256" s="3"/>
      <c r="AHE256" s="3"/>
      <c r="AHF256" s="3"/>
      <c r="AHG256" s="3"/>
      <c r="AHH256" s="3"/>
      <c r="AHI256" s="3"/>
      <c r="AHJ256" s="3"/>
      <c r="AHK256" s="3"/>
      <c r="AHL256" s="3"/>
      <c r="AHM256" s="3"/>
      <c r="AHN256" s="3"/>
      <c r="AHO256" s="3"/>
      <c r="AHP256" s="3"/>
      <c r="AHQ256" s="3"/>
      <c r="AHR256" s="3"/>
      <c r="AHS256" s="3"/>
      <c r="AHT256" s="3"/>
      <c r="AHU256" s="3"/>
      <c r="AHV256" s="3"/>
      <c r="AHW256" s="3"/>
      <c r="AHX256" s="3"/>
      <c r="AHY256" s="3"/>
      <c r="AHZ256" s="3"/>
      <c r="AIA256" s="3"/>
      <c r="AIB256" s="3"/>
      <c r="AIC256" s="3"/>
      <c r="AID256" s="3"/>
      <c r="AIE256" s="3"/>
      <c r="AIF256" s="3"/>
      <c r="AIG256" s="3"/>
      <c r="AIH256" s="3"/>
      <c r="AII256" s="3"/>
      <c r="AIJ256" s="3"/>
      <c r="AIK256" s="3"/>
      <c r="AIL256" s="3"/>
      <c r="AIM256" s="3"/>
      <c r="AIN256" s="3"/>
      <c r="AIO256" s="3"/>
      <c r="AIP256" s="3"/>
      <c r="AIQ256" s="3"/>
      <c r="AIR256" s="3"/>
      <c r="AIS256" s="3"/>
      <c r="AIT256" s="3"/>
      <c r="AIU256" s="3"/>
      <c r="AIV256" s="3"/>
      <c r="AIW256" s="3"/>
      <c r="AIX256" s="3"/>
      <c r="AIY256" s="3"/>
      <c r="AIZ256" s="3"/>
      <c r="AJA256" s="3"/>
      <c r="AJB256" s="3"/>
      <c r="AJC256" s="3"/>
      <c r="AJD256" s="3"/>
      <c r="AJE256" s="3"/>
      <c r="AJF256" s="3"/>
      <c r="AJG256" s="3"/>
      <c r="AJH256" s="3"/>
      <c r="AJI256" s="3"/>
      <c r="AJJ256" s="3"/>
      <c r="AJK256" s="3"/>
      <c r="AJL256" s="3"/>
      <c r="AJM256" s="3"/>
      <c r="AJN256" s="3"/>
      <c r="AJO256" s="3"/>
      <c r="AJP256" s="3"/>
      <c r="AJQ256" s="3"/>
      <c r="AJR256" s="3"/>
      <c r="AJS256" s="3"/>
      <c r="AJT256" s="3"/>
      <c r="AJU256" s="3"/>
      <c r="AJV256" s="3"/>
      <c r="AJW256" s="3"/>
      <c r="AJX256" s="3"/>
      <c r="AJY256" s="3"/>
      <c r="AJZ256" s="3"/>
      <c r="AKA256" s="3"/>
      <c r="AKB256" s="3"/>
      <c r="AKC256" s="3"/>
      <c r="AKD256" s="3"/>
      <c r="AKE256" s="3"/>
      <c r="AKF256" s="3"/>
      <c r="AKG256" s="3"/>
      <c r="AKH256" s="3"/>
      <c r="AKI256" s="3"/>
      <c r="AKJ256" s="3"/>
      <c r="AKK256" s="3"/>
      <c r="AKL256" s="3"/>
      <c r="AKM256" s="3"/>
      <c r="AKN256" s="3"/>
      <c r="AKO256" s="3"/>
      <c r="AKP256" s="3"/>
      <c r="AKQ256" s="3"/>
      <c r="AKR256" s="3"/>
      <c r="AKS256" s="3"/>
      <c r="AKT256" s="3"/>
      <c r="AKU256" s="3"/>
      <c r="AKV256" s="3"/>
      <c r="AKW256" s="3"/>
      <c r="AKX256" s="3"/>
      <c r="AKY256" s="3"/>
      <c r="AKZ256" s="3"/>
      <c r="ALA256" s="3"/>
      <c r="ALB256" s="3"/>
      <c r="ALC256" s="3"/>
      <c r="ALD256" s="3"/>
      <c r="ALE256" s="3"/>
      <c r="ALF256" s="3"/>
      <c r="ALG256" s="3"/>
      <c r="ALH256" s="3"/>
      <c r="ALI256" s="3"/>
      <c r="ALJ256" s="3"/>
      <c r="ALK256" s="3"/>
      <c r="ALL256" s="3"/>
      <c r="ALM256" s="3"/>
      <c r="ALN256" s="3"/>
      <c r="ALO256" s="3"/>
      <c r="ALP256" s="3"/>
      <c r="ALQ256" s="3"/>
      <c r="ALR256" s="3"/>
      <c r="ALS256" s="3"/>
      <c r="ALT256" s="3"/>
      <c r="ALU256" s="3"/>
      <c r="ALV256" s="3"/>
      <c r="ALW256" s="3"/>
      <c r="ALX256" s="3"/>
      <c r="ALY256" s="3"/>
      <c r="ALZ256" s="3"/>
      <c r="AMA256" s="3"/>
      <c r="AMB256" s="3"/>
      <c r="AMC256" s="3"/>
      <c r="AMD256" s="3"/>
      <c r="AME256" s="3"/>
      <c r="AMF256" s="3"/>
      <c r="AMG256" s="3"/>
      <c r="AMH256" s="3"/>
      <c r="AMI256" s="3"/>
    </row>
    <row r="257" spans="1:1023" ht="12.75" x14ac:dyDescent="0.2">
      <c r="A257" s="10" t="s">
        <v>116</v>
      </c>
      <c r="B257" s="8" t="s">
        <v>117</v>
      </c>
      <c r="C257" s="9">
        <v>180</v>
      </c>
      <c r="D257" s="10">
        <v>3.72</v>
      </c>
      <c r="E257" s="10">
        <v>0.74</v>
      </c>
      <c r="F257" s="10">
        <v>30.32</v>
      </c>
      <c r="G257" s="10">
        <v>143.22</v>
      </c>
      <c r="H257" s="10">
        <v>0.23</v>
      </c>
      <c r="I257" s="7">
        <v>37.200000000000003</v>
      </c>
      <c r="J257" s="11"/>
      <c r="K257" s="10">
        <v>0.19</v>
      </c>
      <c r="L257" s="10">
        <v>23.02</v>
      </c>
      <c r="M257" s="10">
        <v>108.78</v>
      </c>
      <c r="N257" s="10">
        <v>43.04</v>
      </c>
      <c r="O257" s="7">
        <v>1.7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  <c r="AMB257" s="3"/>
      <c r="AMC257" s="3"/>
      <c r="AMD257" s="3"/>
      <c r="AME257" s="3"/>
      <c r="AMF257" s="3"/>
      <c r="AMG257" s="3"/>
      <c r="AMH257" s="3"/>
      <c r="AMI257" s="3"/>
    </row>
    <row r="258" spans="1:1023" ht="12.75" x14ac:dyDescent="0.2">
      <c r="A258" s="10" t="s">
        <v>103</v>
      </c>
      <c r="B258" s="8" t="s">
        <v>104</v>
      </c>
      <c r="C258" s="9">
        <v>200</v>
      </c>
      <c r="D258" s="10">
        <v>0.16</v>
      </c>
      <c r="E258" s="10">
        <v>0.04</v>
      </c>
      <c r="F258" s="10">
        <v>2.13</v>
      </c>
      <c r="G258" s="7">
        <v>10.4</v>
      </c>
      <c r="H258" s="10">
        <v>0.01</v>
      </c>
      <c r="I258" s="9">
        <v>3</v>
      </c>
      <c r="J258" s="11"/>
      <c r="K258" s="10">
        <v>0.06</v>
      </c>
      <c r="L258" s="7">
        <v>7.4</v>
      </c>
      <c r="M258" s="9">
        <v>6</v>
      </c>
      <c r="N258" s="7">
        <v>5.2</v>
      </c>
      <c r="O258" s="7">
        <v>0.1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  <c r="ABH258" s="3"/>
      <c r="ABI258" s="3"/>
      <c r="ABJ258" s="3"/>
      <c r="ABK258" s="3"/>
      <c r="ABL258" s="3"/>
      <c r="ABM258" s="3"/>
      <c r="ABN258" s="3"/>
      <c r="ABO258" s="3"/>
      <c r="ABP258" s="3"/>
      <c r="ABQ258" s="3"/>
      <c r="ABR258" s="3"/>
      <c r="ABS258" s="3"/>
      <c r="ABT258" s="3"/>
      <c r="ABU258" s="3"/>
      <c r="ABV258" s="3"/>
      <c r="ABW258" s="3"/>
      <c r="ABX258" s="3"/>
      <c r="ABY258" s="3"/>
      <c r="ABZ258" s="3"/>
      <c r="ACA258" s="3"/>
      <c r="ACB258" s="3"/>
      <c r="ACC258" s="3"/>
      <c r="ACD258" s="3"/>
      <c r="ACE258" s="3"/>
      <c r="ACF258" s="3"/>
      <c r="ACG258" s="3"/>
      <c r="ACH258" s="3"/>
      <c r="ACI258" s="3"/>
      <c r="ACJ258" s="3"/>
      <c r="ACK258" s="3"/>
      <c r="ACL258" s="3"/>
      <c r="ACM258" s="3"/>
      <c r="ACN258" s="3"/>
      <c r="ACO258" s="3"/>
      <c r="ACP258" s="3"/>
      <c r="ACQ258" s="3"/>
      <c r="ACR258" s="3"/>
      <c r="ACS258" s="3"/>
      <c r="ACT258" s="3"/>
      <c r="ACU258" s="3"/>
      <c r="ACV258" s="3"/>
      <c r="ACW258" s="3"/>
      <c r="ACX258" s="3"/>
      <c r="ACY258" s="3"/>
      <c r="ACZ258" s="3"/>
      <c r="ADA258" s="3"/>
      <c r="ADB258" s="3"/>
      <c r="ADC258" s="3"/>
      <c r="ADD258" s="3"/>
      <c r="ADE258" s="3"/>
      <c r="ADF258" s="3"/>
      <c r="ADG258" s="3"/>
      <c r="ADH258" s="3"/>
      <c r="ADI258" s="3"/>
      <c r="ADJ258" s="3"/>
      <c r="ADK258" s="3"/>
      <c r="ADL258" s="3"/>
      <c r="ADM258" s="3"/>
      <c r="ADN258" s="3"/>
      <c r="ADO258" s="3"/>
      <c r="ADP258" s="3"/>
      <c r="ADQ258" s="3"/>
      <c r="ADR258" s="3"/>
      <c r="ADS258" s="3"/>
      <c r="ADT258" s="3"/>
      <c r="ADU258" s="3"/>
      <c r="ADV258" s="3"/>
      <c r="ADW258" s="3"/>
      <c r="ADX258" s="3"/>
      <c r="ADY258" s="3"/>
      <c r="ADZ258" s="3"/>
      <c r="AEA258" s="3"/>
      <c r="AEB258" s="3"/>
      <c r="AEC258" s="3"/>
      <c r="AED258" s="3"/>
      <c r="AEE258" s="3"/>
      <c r="AEF258" s="3"/>
      <c r="AEG258" s="3"/>
      <c r="AEH258" s="3"/>
      <c r="AEI258" s="3"/>
      <c r="AEJ258" s="3"/>
      <c r="AEK258" s="3"/>
      <c r="AEL258" s="3"/>
      <c r="AEM258" s="3"/>
      <c r="AEN258" s="3"/>
      <c r="AEO258" s="3"/>
      <c r="AEP258" s="3"/>
      <c r="AEQ258" s="3"/>
      <c r="AER258" s="3"/>
      <c r="AES258" s="3"/>
      <c r="AET258" s="3"/>
      <c r="AEU258" s="3"/>
      <c r="AEV258" s="3"/>
      <c r="AEW258" s="3"/>
      <c r="AEX258" s="3"/>
      <c r="AEY258" s="3"/>
      <c r="AEZ258" s="3"/>
      <c r="AFA258" s="3"/>
      <c r="AFB258" s="3"/>
      <c r="AFC258" s="3"/>
      <c r="AFD258" s="3"/>
      <c r="AFE258" s="3"/>
      <c r="AFF258" s="3"/>
      <c r="AFG258" s="3"/>
      <c r="AFH258" s="3"/>
      <c r="AFI258" s="3"/>
      <c r="AFJ258" s="3"/>
      <c r="AFK258" s="3"/>
      <c r="AFL258" s="3"/>
      <c r="AFM258" s="3"/>
      <c r="AFN258" s="3"/>
      <c r="AFO258" s="3"/>
      <c r="AFP258" s="3"/>
      <c r="AFQ258" s="3"/>
      <c r="AFR258" s="3"/>
      <c r="AFS258" s="3"/>
      <c r="AFT258" s="3"/>
      <c r="AFU258" s="3"/>
      <c r="AFV258" s="3"/>
      <c r="AFW258" s="3"/>
      <c r="AFX258" s="3"/>
      <c r="AFY258" s="3"/>
      <c r="AFZ258" s="3"/>
      <c r="AGA258" s="3"/>
      <c r="AGB258" s="3"/>
      <c r="AGC258" s="3"/>
      <c r="AGD258" s="3"/>
      <c r="AGE258" s="3"/>
      <c r="AGF258" s="3"/>
      <c r="AGG258" s="3"/>
      <c r="AGH258" s="3"/>
      <c r="AGI258" s="3"/>
      <c r="AGJ258" s="3"/>
      <c r="AGK258" s="3"/>
      <c r="AGL258" s="3"/>
      <c r="AGM258" s="3"/>
      <c r="AGN258" s="3"/>
      <c r="AGO258" s="3"/>
      <c r="AGP258" s="3"/>
      <c r="AGQ258" s="3"/>
      <c r="AGR258" s="3"/>
      <c r="AGS258" s="3"/>
      <c r="AGT258" s="3"/>
      <c r="AGU258" s="3"/>
      <c r="AGV258" s="3"/>
      <c r="AGW258" s="3"/>
      <c r="AGX258" s="3"/>
      <c r="AGY258" s="3"/>
      <c r="AGZ258" s="3"/>
      <c r="AHA258" s="3"/>
      <c r="AHB258" s="3"/>
      <c r="AHC258" s="3"/>
      <c r="AHD258" s="3"/>
      <c r="AHE258" s="3"/>
      <c r="AHF258" s="3"/>
      <c r="AHG258" s="3"/>
      <c r="AHH258" s="3"/>
      <c r="AHI258" s="3"/>
      <c r="AHJ258" s="3"/>
      <c r="AHK258" s="3"/>
      <c r="AHL258" s="3"/>
      <c r="AHM258" s="3"/>
      <c r="AHN258" s="3"/>
      <c r="AHO258" s="3"/>
      <c r="AHP258" s="3"/>
      <c r="AHQ258" s="3"/>
      <c r="AHR258" s="3"/>
      <c r="AHS258" s="3"/>
      <c r="AHT258" s="3"/>
      <c r="AHU258" s="3"/>
      <c r="AHV258" s="3"/>
      <c r="AHW258" s="3"/>
      <c r="AHX258" s="3"/>
      <c r="AHY258" s="3"/>
      <c r="AHZ258" s="3"/>
      <c r="AIA258" s="3"/>
      <c r="AIB258" s="3"/>
      <c r="AIC258" s="3"/>
      <c r="AID258" s="3"/>
      <c r="AIE258" s="3"/>
      <c r="AIF258" s="3"/>
      <c r="AIG258" s="3"/>
      <c r="AIH258" s="3"/>
      <c r="AII258" s="3"/>
      <c r="AIJ258" s="3"/>
      <c r="AIK258" s="3"/>
      <c r="AIL258" s="3"/>
      <c r="AIM258" s="3"/>
      <c r="AIN258" s="3"/>
      <c r="AIO258" s="3"/>
      <c r="AIP258" s="3"/>
      <c r="AIQ258" s="3"/>
      <c r="AIR258" s="3"/>
      <c r="AIS258" s="3"/>
      <c r="AIT258" s="3"/>
      <c r="AIU258" s="3"/>
      <c r="AIV258" s="3"/>
      <c r="AIW258" s="3"/>
      <c r="AIX258" s="3"/>
      <c r="AIY258" s="3"/>
      <c r="AIZ258" s="3"/>
      <c r="AJA258" s="3"/>
      <c r="AJB258" s="3"/>
      <c r="AJC258" s="3"/>
      <c r="AJD258" s="3"/>
      <c r="AJE258" s="3"/>
      <c r="AJF258" s="3"/>
      <c r="AJG258" s="3"/>
      <c r="AJH258" s="3"/>
      <c r="AJI258" s="3"/>
      <c r="AJJ258" s="3"/>
      <c r="AJK258" s="3"/>
      <c r="AJL258" s="3"/>
      <c r="AJM258" s="3"/>
      <c r="AJN258" s="3"/>
      <c r="AJO258" s="3"/>
      <c r="AJP258" s="3"/>
      <c r="AJQ258" s="3"/>
      <c r="AJR258" s="3"/>
      <c r="AJS258" s="3"/>
      <c r="AJT258" s="3"/>
      <c r="AJU258" s="3"/>
      <c r="AJV258" s="3"/>
      <c r="AJW258" s="3"/>
      <c r="AJX258" s="3"/>
      <c r="AJY258" s="3"/>
      <c r="AJZ258" s="3"/>
      <c r="AKA258" s="3"/>
      <c r="AKB258" s="3"/>
      <c r="AKC258" s="3"/>
      <c r="AKD258" s="3"/>
      <c r="AKE258" s="3"/>
      <c r="AKF258" s="3"/>
      <c r="AKG258" s="3"/>
      <c r="AKH258" s="3"/>
      <c r="AKI258" s="3"/>
      <c r="AKJ258" s="3"/>
      <c r="AKK258" s="3"/>
      <c r="AKL258" s="3"/>
      <c r="AKM258" s="3"/>
      <c r="AKN258" s="3"/>
      <c r="AKO258" s="3"/>
      <c r="AKP258" s="3"/>
      <c r="AKQ258" s="3"/>
      <c r="AKR258" s="3"/>
      <c r="AKS258" s="3"/>
      <c r="AKT258" s="3"/>
      <c r="AKU258" s="3"/>
      <c r="AKV258" s="3"/>
      <c r="AKW258" s="3"/>
      <c r="AKX258" s="3"/>
      <c r="AKY258" s="3"/>
      <c r="AKZ258" s="3"/>
      <c r="ALA258" s="3"/>
      <c r="ALB258" s="3"/>
      <c r="ALC258" s="3"/>
      <c r="ALD258" s="3"/>
      <c r="ALE258" s="3"/>
      <c r="ALF258" s="3"/>
      <c r="ALG258" s="3"/>
      <c r="ALH258" s="3"/>
      <c r="ALI258" s="3"/>
      <c r="ALJ258" s="3"/>
      <c r="ALK258" s="3"/>
      <c r="ALL258" s="3"/>
      <c r="ALM258" s="3"/>
      <c r="ALN258" s="3"/>
      <c r="ALO258" s="3"/>
      <c r="ALP258" s="3"/>
      <c r="ALQ258" s="3"/>
      <c r="ALR258" s="3"/>
      <c r="ALS258" s="3"/>
      <c r="ALT258" s="3"/>
      <c r="ALU258" s="3"/>
      <c r="ALV258" s="3"/>
      <c r="ALW258" s="3"/>
      <c r="ALX258" s="3"/>
      <c r="ALY258" s="3"/>
      <c r="ALZ258" s="3"/>
      <c r="AMA258" s="3"/>
      <c r="AMB258" s="3"/>
      <c r="AMC258" s="3"/>
      <c r="AMD258" s="3"/>
      <c r="AME258" s="3"/>
      <c r="AMF258" s="3"/>
      <c r="AMG258" s="3"/>
      <c r="AMH258" s="3"/>
      <c r="AMI258" s="3"/>
    </row>
    <row r="259" spans="1:1023" ht="12.75" x14ac:dyDescent="0.2">
      <c r="A259" s="10"/>
      <c r="B259" s="8" t="s">
        <v>37</v>
      </c>
      <c r="C259" s="9">
        <v>60</v>
      </c>
      <c r="D259" s="10">
        <v>3.96</v>
      </c>
      <c r="E259" s="10">
        <v>0.72</v>
      </c>
      <c r="F259" s="10">
        <v>23.79</v>
      </c>
      <c r="G259" s="7">
        <v>118.8</v>
      </c>
      <c r="H259" s="10">
        <v>0.09</v>
      </c>
      <c r="I259" s="11"/>
      <c r="J259" s="11"/>
      <c r="K259" s="7">
        <v>0.6</v>
      </c>
      <c r="L259" s="7">
        <v>17.399999999999999</v>
      </c>
      <c r="M259" s="9">
        <v>90</v>
      </c>
      <c r="N259" s="7">
        <v>28.2</v>
      </c>
      <c r="O259" s="10">
        <v>2.34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  <c r="XP259" s="3"/>
      <c r="XQ259" s="3"/>
      <c r="XR259" s="3"/>
      <c r="XS259" s="3"/>
      <c r="XT259" s="3"/>
      <c r="XU259" s="3"/>
      <c r="XV259" s="3"/>
      <c r="XW259" s="3"/>
      <c r="XX259" s="3"/>
      <c r="XY259" s="3"/>
      <c r="XZ259" s="3"/>
      <c r="YA259" s="3"/>
      <c r="YB259" s="3"/>
      <c r="YC259" s="3"/>
      <c r="YD259" s="3"/>
      <c r="YE259" s="3"/>
      <c r="YF259" s="3"/>
      <c r="YG259" s="3"/>
      <c r="YH259" s="3"/>
      <c r="YI259" s="3"/>
      <c r="YJ259" s="3"/>
      <c r="YK259" s="3"/>
      <c r="YL259" s="3"/>
      <c r="YM259" s="3"/>
      <c r="YN259" s="3"/>
      <c r="YO259" s="3"/>
      <c r="YP259" s="3"/>
      <c r="YQ259" s="3"/>
      <c r="YR259" s="3"/>
      <c r="YS259" s="3"/>
      <c r="YT259" s="3"/>
      <c r="YU259" s="3"/>
      <c r="YV259" s="3"/>
      <c r="YW259" s="3"/>
      <c r="YX259" s="3"/>
      <c r="YY259" s="3"/>
      <c r="YZ259" s="3"/>
      <c r="ZA259" s="3"/>
      <c r="ZB259" s="3"/>
      <c r="ZC259" s="3"/>
      <c r="ZD259" s="3"/>
      <c r="ZE259" s="3"/>
      <c r="ZF259" s="3"/>
      <c r="ZG259" s="3"/>
      <c r="ZH259" s="3"/>
      <c r="ZI259" s="3"/>
      <c r="ZJ259" s="3"/>
      <c r="ZK259" s="3"/>
      <c r="ZL259" s="3"/>
      <c r="ZM259" s="3"/>
      <c r="ZN259" s="3"/>
      <c r="ZO259" s="3"/>
      <c r="ZP259" s="3"/>
      <c r="ZQ259" s="3"/>
      <c r="ZR259" s="3"/>
      <c r="ZS259" s="3"/>
      <c r="ZT259" s="3"/>
      <c r="ZU259" s="3"/>
      <c r="ZV259" s="3"/>
      <c r="ZW259" s="3"/>
      <c r="ZX259" s="3"/>
      <c r="ZY259" s="3"/>
      <c r="ZZ259" s="3"/>
      <c r="AAA259" s="3"/>
      <c r="AAB259" s="3"/>
      <c r="AAC259" s="3"/>
      <c r="AAD259" s="3"/>
      <c r="AAE259" s="3"/>
      <c r="AAF259" s="3"/>
      <c r="AAG259" s="3"/>
      <c r="AAH259" s="3"/>
      <c r="AAI259" s="3"/>
      <c r="AAJ259" s="3"/>
      <c r="AAK259" s="3"/>
      <c r="AAL259" s="3"/>
      <c r="AAM259" s="3"/>
      <c r="AAN259" s="3"/>
      <c r="AAO259" s="3"/>
      <c r="AAP259" s="3"/>
      <c r="AAQ259" s="3"/>
      <c r="AAR259" s="3"/>
      <c r="AAS259" s="3"/>
      <c r="AAT259" s="3"/>
      <c r="AAU259" s="3"/>
      <c r="AAV259" s="3"/>
      <c r="AAW259" s="3"/>
      <c r="AAX259" s="3"/>
      <c r="AAY259" s="3"/>
      <c r="AAZ259" s="3"/>
      <c r="ABA259" s="3"/>
      <c r="ABB259" s="3"/>
      <c r="ABC259" s="3"/>
      <c r="ABD259" s="3"/>
      <c r="ABE259" s="3"/>
      <c r="ABF259" s="3"/>
      <c r="ABG259" s="3"/>
      <c r="ABH259" s="3"/>
      <c r="ABI259" s="3"/>
      <c r="ABJ259" s="3"/>
      <c r="ABK259" s="3"/>
      <c r="ABL259" s="3"/>
      <c r="ABM259" s="3"/>
      <c r="ABN259" s="3"/>
      <c r="ABO259" s="3"/>
      <c r="ABP259" s="3"/>
      <c r="ABQ259" s="3"/>
      <c r="ABR259" s="3"/>
      <c r="ABS259" s="3"/>
      <c r="ABT259" s="3"/>
      <c r="ABU259" s="3"/>
      <c r="ABV259" s="3"/>
      <c r="ABW259" s="3"/>
      <c r="ABX259" s="3"/>
      <c r="ABY259" s="3"/>
      <c r="ABZ259" s="3"/>
      <c r="ACA259" s="3"/>
      <c r="ACB259" s="3"/>
      <c r="ACC259" s="3"/>
      <c r="ACD259" s="3"/>
      <c r="ACE259" s="3"/>
      <c r="ACF259" s="3"/>
      <c r="ACG259" s="3"/>
      <c r="ACH259" s="3"/>
      <c r="ACI259" s="3"/>
      <c r="ACJ259" s="3"/>
      <c r="ACK259" s="3"/>
      <c r="ACL259" s="3"/>
      <c r="ACM259" s="3"/>
      <c r="ACN259" s="3"/>
      <c r="ACO259" s="3"/>
      <c r="ACP259" s="3"/>
      <c r="ACQ259" s="3"/>
      <c r="ACR259" s="3"/>
      <c r="ACS259" s="3"/>
      <c r="ACT259" s="3"/>
      <c r="ACU259" s="3"/>
      <c r="ACV259" s="3"/>
      <c r="ACW259" s="3"/>
      <c r="ACX259" s="3"/>
      <c r="ACY259" s="3"/>
      <c r="ACZ259" s="3"/>
      <c r="ADA259" s="3"/>
      <c r="ADB259" s="3"/>
      <c r="ADC259" s="3"/>
      <c r="ADD259" s="3"/>
      <c r="ADE259" s="3"/>
      <c r="ADF259" s="3"/>
      <c r="ADG259" s="3"/>
      <c r="ADH259" s="3"/>
      <c r="ADI259" s="3"/>
      <c r="ADJ259" s="3"/>
      <c r="ADK259" s="3"/>
      <c r="ADL259" s="3"/>
      <c r="ADM259" s="3"/>
      <c r="ADN259" s="3"/>
      <c r="ADO259" s="3"/>
      <c r="ADP259" s="3"/>
      <c r="ADQ259" s="3"/>
      <c r="ADR259" s="3"/>
      <c r="ADS259" s="3"/>
      <c r="ADT259" s="3"/>
      <c r="ADU259" s="3"/>
      <c r="ADV259" s="3"/>
      <c r="ADW259" s="3"/>
      <c r="ADX259" s="3"/>
      <c r="ADY259" s="3"/>
      <c r="ADZ259" s="3"/>
      <c r="AEA259" s="3"/>
      <c r="AEB259" s="3"/>
      <c r="AEC259" s="3"/>
      <c r="AED259" s="3"/>
      <c r="AEE259" s="3"/>
      <c r="AEF259" s="3"/>
      <c r="AEG259" s="3"/>
      <c r="AEH259" s="3"/>
      <c r="AEI259" s="3"/>
      <c r="AEJ259" s="3"/>
      <c r="AEK259" s="3"/>
      <c r="AEL259" s="3"/>
      <c r="AEM259" s="3"/>
      <c r="AEN259" s="3"/>
      <c r="AEO259" s="3"/>
      <c r="AEP259" s="3"/>
      <c r="AEQ259" s="3"/>
      <c r="AER259" s="3"/>
      <c r="AES259" s="3"/>
      <c r="AET259" s="3"/>
      <c r="AEU259" s="3"/>
      <c r="AEV259" s="3"/>
      <c r="AEW259" s="3"/>
      <c r="AEX259" s="3"/>
      <c r="AEY259" s="3"/>
      <c r="AEZ259" s="3"/>
      <c r="AFA259" s="3"/>
      <c r="AFB259" s="3"/>
      <c r="AFC259" s="3"/>
      <c r="AFD259" s="3"/>
      <c r="AFE259" s="3"/>
      <c r="AFF259" s="3"/>
      <c r="AFG259" s="3"/>
      <c r="AFH259" s="3"/>
      <c r="AFI259" s="3"/>
      <c r="AFJ259" s="3"/>
      <c r="AFK259" s="3"/>
      <c r="AFL259" s="3"/>
      <c r="AFM259" s="3"/>
      <c r="AFN259" s="3"/>
      <c r="AFO259" s="3"/>
      <c r="AFP259" s="3"/>
      <c r="AFQ259" s="3"/>
      <c r="AFR259" s="3"/>
      <c r="AFS259" s="3"/>
      <c r="AFT259" s="3"/>
      <c r="AFU259" s="3"/>
      <c r="AFV259" s="3"/>
      <c r="AFW259" s="3"/>
      <c r="AFX259" s="3"/>
      <c r="AFY259" s="3"/>
      <c r="AFZ259" s="3"/>
      <c r="AGA259" s="3"/>
      <c r="AGB259" s="3"/>
      <c r="AGC259" s="3"/>
      <c r="AGD259" s="3"/>
      <c r="AGE259" s="3"/>
      <c r="AGF259" s="3"/>
      <c r="AGG259" s="3"/>
      <c r="AGH259" s="3"/>
      <c r="AGI259" s="3"/>
      <c r="AGJ259" s="3"/>
      <c r="AGK259" s="3"/>
      <c r="AGL259" s="3"/>
      <c r="AGM259" s="3"/>
      <c r="AGN259" s="3"/>
      <c r="AGO259" s="3"/>
      <c r="AGP259" s="3"/>
      <c r="AGQ259" s="3"/>
      <c r="AGR259" s="3"/>
      <c r="AGS259" s="3"/>
      <c r="AGT259" s="3"/>
      <c r="AGU259" s="3"/>
      <c r="AGV259" s="3"/>
      <c r="AGW259" s="3"/>
      <c r="AGX259" s="3"/>
      <c r="AGY259" s="3"/>
      <c r="AGZ259" s="3"/>
      <c r="AHA259" s="3"/>
      <c r="AHB259" s="3"/>
      <c r="AHC259" s="3"/>
      <c r="AHD259" s="3"/>
      <c r="AHE259" s="3"/>
      <c r="AHF259" s="3"/>
      <c r="AHG259" s="3"/>
      <c r="AHH259" s="3"/>
      <c r="AHI259" s="3"/>
      <c r="AHJ259" s="3"/>
      <c r="AHK259" s="3"/>
      <c r="AHL259" s="3"/>
      <c r="AHM259" s="3"/>
      <c r="AHN259" s="3"/>
      <c r="AHO259" s="3"/>
      <c r="AHP259" s="3"/>
      <c r="AHQ259" s="3"/>
      <c r="AHR259" s="3"/>
      <c r="AHS259" s="3"/>
      <c r="AHT259" s="3"/>
      <c r="AHU259" s="3"/>
      <c r="AHV259" s="3"/>
      <c r="AHW259" s="3"/>
      <c r="AHX259" s="3"/>
      <c r="AHY259" s="3"/>
      <c r="AHZ259" s="3"/>
      <c r="AIA259" s="3"/>
      <c r="AIB259" s="3"/>
      <c r="AIC259" s="3"/>
      <c r="AID259" s="3"/>
      <c r="AIE259" s="3"/>
      <c r="AIF259" s="3"/>
      <c r="AIG259" s="3"/>
      <c r="AIH259" s="3"/>
      <c r="AII259" s="3"/>
      <c r="AIJ259" s="3"/>
      <c r="AIK259" s="3"/>
      <c r="AIL259" s="3"/>
      <c r="AIM259" s="3"/>
      <c r="AIN259" s="3"/>
      <c r="AIO259" s="3"/>
      <c r="AIP259" s="3"/>
      <c r="AIQ259" s="3"/>
      <c r="AIR259" s="3"/>
      <c r="AIS259" s="3"/>
      <c r="AIT259" s="3"/>
      <c r="AIU259" s="3"/>
      <c r="AIV259" s="3"/>
      <c r="AIW259" s="3"/>
      <c r="AIX259" s="3"/>
      <c r="AIY259" s="3"/>
      <c r="AIZ259" s="3"/>
      <c r="AJA259" s="3"/>
      <c r="AJB259" s="3"/>
      <c r="AJC259" s="3"/>
      <c r="AJD259" s="3"/>
      <c r="AJE259" s="3"/>
      <c r="AJF259" s="3"/>
      <c r="AJG259" s="3"/>
      <c r="AJH259" s="3"/>
      <c r="AJI259" s="3"/>
      <c r="AJJ259" s="3"/>
      <c r="AJK259" s="3"/>
      <c r="AJL259" s="3"/>
      <c r="AJM259" s="3"/>
      <c r="AJN259" s="3"/>
      <c r="AJO259" s="3"/>
      <c r="AJP259" s="3"/>
      <c r="AJQ259" s="3"/>
      <c r="AJR259" s="3"/>
      <c r="AJS259" s="3"/>
      <c r="AJT259" s="3"/>
      <c r="AJU259" s="3"/>
      <c r="AJV259" s="3"/>
      <c r="AJW259" s="3"/>
      <c r="AJX259" s="3"/>
      <c r="AJY259" s="3"/>
      <c r="AJZ259" s="3"/>
      <c r="AKA259" s="3"/>
      <c r="AKB259" s="3"/>
      <c r="AKC259" s="3"/>
      <c r="AKD259" s="3"/>
      <c r="AKE259" s="3"/>
      <c r="AKF259" s="3"/>
      <c r="AKG259" s="3"/>
      <c r="AKH259" s="3"/>
      <c r="AKI259" s="3"/>
      <c r="AKJ259" s="3"/>
      <c r="AKK259" s="3"/>
      <c r="AKL259" s="3"/>
      <c r="AKM259" s="3"/>
      <c r="AKN259" s="3"/>
      <c r="AKO259" s="3"/>
      <c r="AKP259" s="3"/>
      <c r="AKQ259" s="3"/>
      <c r="AKR259" s="3"/>
      <c r="AKS259" s="3"/>
      <c r="AKT259" s="3"/>
      <c r="AKU259" s="3"/>
      <c r="AKV259" s="3"/>
      <c r="AKW259" s="3"/>
      <c r="AKX259" s="3"/>
      <c r="AKY259" s="3"/>
      <c r="AKZ259" s="3"/>
      <c r="ALA259" s="3"/>
      <c r="ALB259" s="3"/>
      <c r="ALC259" s="3"/>
      <c r="ALD259" s="3"/>
      <c r="ALE259" s="3"/>
      <c r="ALF259" s="3"/>
      <c r="ALG259" s="3"/>
      <c r="ALH259" s="3"/>
      <c r="ALI259" s="3"/>
      <c r="ALJ259" s="3"/>
      <c r="ALK259" s="3"/>
      <c r="ALL259" s="3"/>
      <c r="ALM259" s="3"/>
      <c r="ALN259" s="3"/>
      <c r="ALO259" s="3"/>
      <c r="ALP259" s="3"/>
      <c r="ALQ259" s="3"/>
      <c r="ALR259" s="3"/>
      <c r="ALS259" s="3"/>
      <c r="ALT259" s="3"/>
      <c r="ALU259" s="3"/>
      <c r="ALV259" s="3"/>
      <c r="ALW259" s="3"/>
      <c r="ALX259" s="3"/>
      <c r="ALY259" s="3"/>
      <c r="ALZ259" s="3"/>
      <c r="AMA259" s="3"/>
      <c r="AMB259" s="3"/>
      <c r="AMC259" s="3"/>
      <c r="AMD259" s="3"/>
      <c r="AME259" s="3"/>
      <c r="AMF259" s="3"/>
      <c r="AMG259" s="3"/>
      <c r="AMH259" s="3"/>
      <c r="AMI259" s="3"/>
    </row>
    <row r="260" spans="1:1023" ht="12.75" x14ac:dyDescent="0.2">
      <c r="A260" s="134" t="s">
        <v>38</v>
      </c>
      <c r="B260" s="134"/>
      <c r="C260" s="12">
        <f>SUM(C254:C259)</f>
        <v>925</v>
      </c>
      <c r="D260" s="10">
        <v>33.590000000000003</v>
      </c>
      <c r="E260" s="10">
        <v>19.579999999999998</v>
      </c>
      <c r="F260" s="10">
        <v>78.459999999999994</v>
      </c>
      <c r="G260" s="10">
        <v>628.53</v>
      </c>
      <c r="H260" s="10">
        <v>0.64</v>
      </c>
      <c r="I260" s="10">
        <v>92.26</v>
      </c>
      <c r="J260" s="10">
        <v>575.85</v>
      </c>
      <c r="K260" s="7">
        <v>7.5</v>
      </c>
      <c r="L260" s="10">
        <v>182.78</v>
      </c>
      <c r="M260" s="10">
        <v>648.09</v>
      </c>
      <c r="N260" s="10">
        <v>180.15</v>
      </c>
      <c r="O260" s="10">
        <v>7.26</v>
      </c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  <c r="XP260" s="3"/>
      <c r="XQ260" s="3"/>
      <c r="XR260" s="3"/>
      <c r="XS260" s="3"/>
      <c r="XT260" s="3"/>
      <c r="XU260" s="3"/>
      <c r="XV260" s="3"/>
      <c r="XW260" s="3"/>
      <c r="XX260" s="3"/>
      <c r="XY260" s="3"/>
      <c r="XZ260" s="3"/>
      <c r="YA260" s="3"/>
      <c r="YB260" s="3"/>
      <c r="YC260" s="3"/>
      <c r="YD260" s="3"/>
      <c r="YE260" s="3"/>
      <c r="YF260" s="3"/>
      <c r="YG260" s="3"/>
      <c r="YH260" s="3"/>
      <c r="YI260" s="3"/>
      <c r="YJ260" s="3"/>
      <c r="YK260" s="3"/>
      <c r="YL260" s="3"/>
      <c r="YM260" s="3"/>
      <c r="YN260" s="3"/>
      <c r="YO260" s="3"/>
      <c r="YP260" s="3"/>
      <c r="YQ260" s="3"/>
      <c r="YR260" s="3"/>
      <c r="YS260" s="3"/>
      <c r="YT260" s="3"/>
      <c r="YU260" s="3"/>
      <c r="YV260" s="3"/>
      <c r="YW260" s="3"/>
      <c r="YX260" s="3"/>
      <c r="YY260" s="3"/>
      <c r="YZ260" s="3"/>
      <c r="ZA260" s="3"/>
      <c r="ZB260" s="3"/>
      <c r="ZC260" s="3"/>
      <c r="ZD260" s="3"/>
      <c r="ZE260" s="3"/>
      <c r="ZF260" s="3"/>
      <c r="ZG260" s="3"/>
      <c r="ZH260" s="3"/>
      <c r="ZI260" s="3"/>
      <c r="ZJ260" s="3"/>
      <c r="ZK260" s="3"/>
      <c r="ZL260" s="3"/>
      <c r="ZM260" s="3"/>
      <c r="ZN260" s="3"/>
      <c r="ZO260" s="3"/>
      <c r="ZP260" s="3"/>
      <c r="ZQ260" s="3"/>
      <c r="ZR260" s="3"/>
      <c r="ZS260" s="3"/>
      <c r="ZT260" s="3"/>
      <c r="ZU260" s="3"/>
      <c r="ZV260" s="3"/>
      <c r="ZW260" s="3"/>
      <c r="ZX260" s="3"/>
      <c r="ZY260" s="3"/>
      <c r="ZZ260" s="3"/>
      <c r="AAA260" s="3"/>
      <c r="AAB260" s="3"/>
      <c r="AAC260" s="3"/>
      <c r="AAD260" s="3"/>
      <c r="AAE260" s="3"/>
      <c r="AAF260" s="3"/>
      <c r="AAG260" s="3"/>
      <c r="AAH260" s="3"/>
      <c r="AAI260" s="3"/>
      <c r="AAJ260" s="3"/>
      <c r="AAK260" s="3"/>
      <c r="AAL260" s="3"/>
      <c r="AAM260" s="3"/>
      <c r="AAN260" s="3"/>
      <c r="AAO260" s="3"/>
      <c r="AAP260" s="3"/>
      <c r="AAQ260" s="3"/>
      <c r="AAR260" s="3"/>
      <c r="AAS260" s="3"/>
      <c r="AAT260" s="3"/>
      <c r="AAU260" s="3"/>
      <c r="AAV260" s="3"/>
      <c r="AAW260" s="3"/>
      <c r="AAX260" s="3"/>
      <c r="AAY260" s="3"/>
      <c r="AAZ260" s="3"/>
      <c r="ABA260" s="3"/>
      <c r="ABB260" s="3"/>
      <c r="ABC260" s="3"/>
      <c r="ABD260" s="3"/>
      <c r="ABE260" s="3"/>
      <c r="ABF260" s="3"/>
      <c r="ABG260" s="3"/>
      <c r="ABH260" s="3"/>
      <c r="ABI260" s="3"/>
      <c r="ABJ260" s="3"/>
      <c r="ABK260" s="3"/>
      <c r="ABL260" s="3"/>
      <c r="ABM260" s="3"/>
      <c r="ABN260" s="3"/>
      <c r="ABO260" s="3"/>
      <c r="ABP260" s="3"/>
      <c r="ABQ260" s="3"/>
      <c r="ABR260" s="3"/>
      <c r="ABS260" s="3"/>
      <c r="ABT260" s="3"/>
      <c r="ABU260" s="3"/>
      <c r="ABV260" s="3"/>
      <c r="ABW260" s="3"/>
      <c r="ABX260" s="3"/>
      <c r="ABY260" s="3"/>
      <c r="ABZ260" s="3"/>
      <c r="ACA260" s="3"/>
      <c r="ACB260" s="3"/>
      <c r="ACC260" s="3"/>
      <c r="ACD260" s="3"/>
      <c r="ACE260" s="3"/>
      <c r="ACF260" s="3"/>
      <c r="ACG260" s="3"/>
      <c r="ACH260" s="3"/>
      <c r="ACI260" s="3"/>
      <c r="ACJ260" s="3"/>
      <c r="ACK260" s="3"/>
      <c r="ACL260" s="3"/>
      <c r="ACM260" s="3"/>
      <c r="ACN260" s="3"/>
      <c r="ACO260" s="3"/>
      <c r="ACP260" s="3"/>
      <c r="ACQ260" s="3"/>
      <c r="ACR260" s="3"/>
      <c r="ACS260" s="3"/>
      <c r="ACT260" s="3"/>
      <c r="ACU260" s="3"/>
      <c r="ACV260" s="3"/>
      <c r="ACW260" s="3"/>
      <c r="ACX260" s="3"/>
      <c r="ACY260" s="3"/>
      <c r="ACZ260" s="3"/>
      <c r="ADA260" s="3"/>
      <c r="ADB260" s="3"/>
      <c r="ADC260" s="3"/>
      <c r="ADD260" s="3"/>
      <c r="ADE260" s="3"/>
      <c r="ADF260" s="3"/>
      <c r="ADG260" s="3"/>
      <c r="ADH260" s="3"/>
      <c r="ADI260" s="3"/>
      <c r="ADJ260" s="3"/>
      <c r="ADK260" s="3"/>
      <c r="ADL260" s="3"/>
      <c r="ADM260" s="3"/>
      <c r="ADN260" s="3"/>
      <c r="ADO260" s="3"/>
      <c r="ADP260" s="3"/>
      <c r="ADQ260" s="3"/>
      <c r="ADR260" s="3"/>
      <c r="ADS260" s="3"/>
      <c r="ADT260" s="3"/>
      <c r="ADU260" s="3"/>
      <c r="ADV260" s="3"/>
      <c r="ADW260" s="3"/>
      <c r="ADX260" s="3"/>
      <c r="ADY260" s="3"/>
      <c r="ADZ260" s="3"/>
      <c r="AEA260" s="3"/>
      <c r="AEB260" s="3"/>
      <c r="AEC260" s="3"/>
      <c r="AED260" s="3"/>
      <c r="AEE260" s="3"/>
      <c r="AEF260" s="3"/>
      <c r="AEG260" s="3"/>
      <c r="AEH260" s="3"/>
      <c r="AEI260" s="3"/>
      <c r="AEJ260" s="3"/>
      <c r="AEK260" s="3"/>
      <c r="AEL260" s="3"/>
      <c r="AEM260" s="3"/>
      <c r="AEN260" s="3"/>
      <c r="AEO260" s="3"/>
      <c r="AEP260" s="3"/>
      <c r="AEQ260" s="3"/>
      <c r="AER260" s="3"/>
      <c r="AES260" s="3"/>
      <c r="AET260" s="3"/>
      <c r="AEU260" s="3"/>
      <c r="AEV260" s="3"/>
      <c r="AEW260" s="3"/>
      <c r="AEX260" s="3"/>
      <c r="AEY260" s="3"/>
      <c r="AEZ260" s="3"/>
      <c r="AFA260" s="3"/>
      <c r="AFB260" s="3"/>
      <c r="AFC260" s="3"/>
      <c r="AFD260" s="3"/>
      <c r="AFE260" s="3"/>
      <c r="AFF260" s="3"/>
      <c r="AFG260" s="3"/>
      <c r="AFH260" s="3"/>
      <c r="AFI260" s="3"/>
      <c r="AFJ260" s="3"/>
      <c r="AFK260" s="3"/>
      <c r="AFL260" s="3"/>
      <c r="AFM260" s="3"/>
      <c r="AFN260" s="3"/>
      <c r="AFO260" s="3"/>
      <c r="AFP260" s="3"/>
      <c r="AFQ260" s="3"/>
      <c r="AFR260" s="3"/>
      <c r="AFS260" s="3"/>
      <c r="AFT260" s="3"/>
      <c r="AFU260" s="3"/>
      <c r="AFV260" s="3"/>
      <c r="AFW260" s="3"/>
      <c r="AFX260" s="3"/>
      <c r="AFY260" s="3"/>
      <c r="AFZ260" s="3"/>
      <c r="AGA260" s="3"/>
      <c r="AGB260" s="3"/>
      <c r="AGC260" s="3"/>
      <c r="AGD260" s="3"/>
      <c r="AGE260" s="3"/>
      <c r="AGF260" s="3"/>
      <c r="AGG260" s="3"/>
      <c r="AGH260" s="3"/>
      <c r="AGI260" s="3"/>
      <c r="AGJ260" s="3"/>
      <c r="AGK260" s="3"/>
      <c r="AGL260" s="3"/>
      <c r="AGM260" s="3"/>
      <c r="AGN260" s="3"/>
      <c r="AGO260" s="3"/>
      <c r="AGP260" s="3"/>
      <c r="AGQ260" s="3"/>
      <c r="AGR260" s="3"/>
      <c r="AGS260" s="3"/>
      <c r="AGT260" s="3"/>
      <c r="AGU260" s="3"/>
      <c r="AGV260" s="3"/>
      <c r="AGW260" s="3"/>
      <c r="AGX260" s="3"/>
      <c r="AGY260" s="3"/>
      <c r="AGZ260" s="3"/>
      <c r="AHA260" s="3"/>
      <c r="AHB260" s="3"/>
      <c r="AHC260" s="3"/>
      <c r="AHD260" s="3"/>
      <c r="AHE260" s="3"/>
      <c r="AHF260" s="3"/>
      <c r="AHG260" s="3"/>
      <c r="AHH260" s="3"/>
      <c r="AHI260" s="3"/>
      <c r="AHJ260" s="3"/>
      <c r="AHK260" s="3"/>
      <c r="AHL260" s="3"/>
      <c r="AHM260" s="3"/>
      <c r="AHN260" s="3"/>
      <c r="AHO260" s="3"/>
      <c r="AHP260" s="3"/>
      <c r="AHQ260" s="3"/>
      <c r="AHR260" s="3"/>
      <c r="AHS260" s="3"/>
      <c r="AHT260" s="3"/>
      <c r="AHU260" s="3"/>
      <c r="AHV260" s="3"/>
      <c r="AHW260" s="3"/>
      <c r="AHX260" s="3"/>
      <c r="AHY260" s="3"/>
      <c r="AHZ260" s="3"/>
      <c r="AIA260" s="3"/>
      <c r="AIB260" s="3"/>
      <c r="AIC260" s="3"/>
      <c r="AID260" s="3"/>
      <c r="AIE260" s="3"/>
      <c r="AIF260" s="3"/>
      <c r="AIG260" s="3"/>
      <c r="AIH260" s="3"/>
      <c r="AII260" s="3"/>
      <c r="AIJ260" s="3"/>
      <c r="AIK260" s="3"/>
      <c r="AIL260" s="3"/>
      <c r="AIM260" s="3"/>
      <c r="AIN260" s="3"/>
      <c r="AIO260" s="3"/>
      <c r="AIP260" s="3"/>
      <c r="AIQ260" s="3"/>
      <c r="AIR260" s="3"/>
      <c r="AIS260" s="3"/>
      <c r="AIT260" s="3"/>
      <c r="AIU260" s="3"/>
      <c r="AIV260" s="3"/>
      <c r="AIW260" s="3"/>
      <c r="AIX260" s="3"/>
      <c r="AIY260" s="3"/>
      <c r="AIZ260" s="3"/>
      <c r="AJA260" s="3"/>
      <c r="AJB260" s="3"/>
      <c r="AJC260" s="3"/>
      <c r="AJD260" s="3"/>
      <c r="AJE260" s="3"/>
      <c r="AJF260" s="3"/>
      <c r="AJG260" s="3"/>
      <c r="AJH260" s="3"/>
      <c r="AJI260" s="3"/>
      <c r="AJJ260" s="3"/>
      <c r="AJK260" s="3"/>
      <c r="AJL260" s="3"/>
      <c r="AJM260" s="3"/>
      <c r="AJN260" s="3"/>
      <c r="AJO260" s="3"/>
      <c r="AJP260" s="3"/>
      <c r="AJQ260" s="3"/>
      <c r="AJR260" s="3"/>
      <c r="AJS260" s="3"/>
      <c r="AJT260" s="3"/>
      <c r="AJU260" s="3"/>
      <c r="AJV260" s="3"/>
      <c r="AJW260" s="3"/>
      <c r="AJX260" s="3"/>
      <c r="AJY260" s="3"/>
      <c r="AJZ260" s="3"/>
      <c r="AKA260" s="3"/>
      <c r="AKB260" s="3"/>
      <c r="AKC260" s="3"/>
      <c r="AKD260" s="3"/>
      <c r="AKE260" s="3"/>
      <c r="AKF260" s="3"/>
      <c r="AKG260" s="3"/>
      <c r="AKH260" s="3"/>
      <c r="AKI260" s="3"/>
      <c r="AKJ260" s="3"/>
      <c r="AKK260" s="3"/>
      <c r="AKL260" s="3"/>
      <c r="AKM260" s="3"/>
      <c r="AKN260" s="3"/>
      <c r="AKO260" s="3"/>
      <c r="AKP260" s="3"/>
      <c r="AKQ260" s="3"/>
      <c r="AKR260" s="3"/>
      <c r="AKS260" s="3"/>
      <c r="AKT260" s="3"/>
      <c r="AKU260" s="3"/>
      <c r="AKV260" s="3"/>
      <c r="AKW260" s="3"/>
      <c r="AKX260" s="3"/>
      <c r="AKY260" s="3"/>
      <c r="AKZ260" s="3"/>
      <c r="ALA260" s="3"/>
      <c r="ALB260" s="3"/>
      <c r="ALC260" s="3"/>
      <c r="ALD260" s="3"/>
      <c r="ALE260" s="3"/>
      <c r="ALF260" s="3"/>
      <c r="ALG260" s="3"/>
      <c r="ALH260" s="3"/>
      <c r="ALI260" s="3"/>
      <c r="ALJ260" s="3"/>
      <c r="ALK260" s="3"/>
      <c r="ALL260" s="3"/>
      <c r="ALM260" s="3"/>
      <c r="ALN260" s="3"/>
      <c r="ALO260" s="3"/>
      <c r="ALP260" s="3"/>
      <c r="ALQ260" s="3"/>
      <c r="ALR260" s="3"/>
      <c r="ALS260" s="3"/>
      <c r="ALT260" s="3"/>
      <c r="ALU260" s="3"/>
      <c r="ALV260" s="3"/>
      <c r="ALW260" s="3"/>
      <c r="ALX260" s="3"/>
      <c r="ALY260" s="3"/>
      <c r="ALZ260" s="3"/>
      <c r="AMA260" s="3"/>
      <c r="AMB260" s="3"/>
      <c r="AMC260" s="3"/>
      <c r="AMD260" s="3"/>
      <c r="AME260" s="3"/>
      <c r="AMF260" s="3"/>
      <c r="AMG260" s="3"/>
      <c r="AMH260" s="3"/>
      <c r="AMI260" s="3"/>
    </row>
    <row r="261" spans="1:1023" ht="12.75" x14ac:dyDescent="0.2">
      <c r="A261" s="132" t="s">
        <v>2</v>
      </c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  <c r="ADE261" s="3"/>
      <c r="ADF261" s="3"/>
      <c r="ADG261" s="3"/>
      <c r="ADH261" s="3"/>
      <c r="ADI261" s="3"/>
      <c r="ADJ261" s="3"/>
      <c r="ADK261" s="3"/>
      <c r="ADL261" s="3"/>
      <c r="ADM261" s="3"/>
      <c r="ADN261" s="3"/>
      <c r="ADO261" s="3"/>
      <c r="ADP261" s="3"/>
      <c r="ADQ261" s="3"/>
      <c r="ADR261" s="3"/>
      <c r="ADS261" s="3"/>
      <c r="ADT261" s="3"/>
      <c r="ADU261" s="3"/>
      <c r="ADV261" s="3"/>
      <c r="ADW261" s="3"/>
      <c r="ADX261" s="3"/>
      <c r="ADY261" s="3"/>
      <c r="ADZ261" s="3"/>
      <c r="AEA261" s="3"/>
      <c r="AEB261" s="3"/>
      <c r="AEC261" s="3"/>
      <c r="AED261" s="3"/>
      <c r="AEE261" s="3"/>
      <c r="AEF261" s="3"/>
      <c r="AEG261" s="3"/>
      <c r="AEH261" s="3"/>
      <c r="AEI261" s="3"/>
      <c r="AEJ261" s="3"/>
      <c r="AEK261" s="3"/>
      <c r="AEL261" s="3"/>
      <c r="AEM261" s="3"/>
      <c r="AEN261" s="3"/>
      <c r="AEO261" s="3"/>
      <c r="AEP261" s="3"/>
      <c r="AEQ261" s="3"/>
      <c r="AER261" s="3"/>
      <c r="AES261" s="3"/>
      <c r="AET261" s="3"/>
      <c r="AEU261" s="3"/>
      <c r="AEV261" s="3"/>
      <c r="AEW261" s="3"/>
      <c r="AEX261" s="3"/>
      <c r="AEY261" s="3"/>
      <c r="AEZ261" s="3"/>
      <c r="AFA261" s="3"/>
      <c r="AFB261" s="3"/>
      <c r="AFC261" s="3"/>
      <c r="AFD261" s="3"/>
      <c r="AFE261" s="3"/>
      <c r="AFF261" s="3"/>
      <c r="AFG261" s="3"/>
      <c r="AFH261" s="3"/>
      <c r="AFI261" s="3"/>
      <c r="AFJ261" s="3"/>
      <c r="AFK261" s="3"/>
      <c r="AFL261" s="3"/>
      <c r="AFM261" s="3"/>
      <c r="AFN261" s="3"/>
      <c r="AFO261" s="3"/>
      <c r="AFP261" s="3"/>
      <c r="AFQ261" s="3"/>
      <c r="AFR261" s="3"/>
      <c r="AFS261" s="3"/>
      <c r="AFT261" s="3"/>
      <c r="AFU261" s="3"/>
      <c r="AFV261" s="3"/>
      <c r="AFW261" s="3"/>
      <c r="AFX261" s="3"/>
      <c r="AFY261" s="3"/>
      <c r="AFZ261" s="3"/>
      <c r="AGA261" s="3"/>
      <c r="AGB261" s="3"/>
      <c r="AGC261" s="3"/>
      <c r="AGD261" s="3"/>
      <c r="AGE261" s="3"/>
      <c r="AGF261" s="3"/>
      <c r="AGG261" s="3"/>
      <c r="AGH261" s="3"/>
      <c r="AGI261" s="3"/>
      <c r="AGJ261" s="3"/>
      <c r="AGK261" s="3"/>
      <c r="AGL261" s="3"/>
      <c r="AGM261" s="3"/>
      <c r="AGN261" s="3"/>
      <c r="AGO261" s="3"/>
      <c r="AGP261" s="3"/>
      <c r="AGQ261" s="3"/>
      <c r="AGR261" s="3"/>
      <c r="AGS261" s="3"/>
      <c r="AGT261" s="3"/>
      <c r="AGU261" s="3"/>
      <c r="AGV261" s="3"/>
      <c r="AGW261" s="3"/>
      <c r="AGX261" s="3"/>
      <c r="AGY261" s="3"/>
      <c r="AGZ261" s="3"/>
      <c r="AHA261" s="3"/>
      <c r="AHB261" s="3"/>
      <c r="AHC261" s="3"/>
      <c r="AHD261" s="3"/>
      <c r="AHE261" s="3"/>
      <c r="AHF261" s="3"/>
      <c r="AHG261" s="3"/>
      <c r="AHH261" s="3"/>
      <c r="AHI261" s="3"/>
      <c r="AHJ261" s="3"/>
      <c r="AHK261" s="3"/>
      <c r="AHL261" s="3"/>
      <c r="AHM261" s="3"/>
      <c r="AHN261" s="3"/>
      <c r="AHO261" s="3"/>
      <c r="AHP261" s="3"/>
      <c r="AHQ261" s="3"/>
      <c r="AHR261" s="3"/>
      <c r="AHS261" s="3"/>
      <c r="AHT261" s="3"/>
      <c r="AHU261" s="3"/>
      <c r="AHV261" s="3"/>
      <c r="AHW261" s="3"/>
      <c r="AHX261" s="3"/>
      <c r="AHY261" s="3"/>
      <c r="AHZ261" s="3"/>
      <c r="AIA261" s="3"/>
      <c r="AIB261" s="3"/>
      <c r="AIC261" s="3"/>
      <c r="AID261" s="3"/>
      <c r="AIE261" s="3"/>
      <c r="AIF261" s="3"/>
      <c r="AIG261" s="3"/>
      <c r="AIH261" s="3"/>
      <c r="AII261" s="3"/>
      <c r="AIJ261" s="3"/>
      <c r="AIK261" s="3"/>
      <c r="AIL261" s="3"/>
      <c r="AIM261" s="3"/>
      <c r="AIN261" s="3"/>
      <c r="AIO261" s="3"/>
      <c r="AIP261" s="3"/>
      <c r="AIQ261" s="3"/>
      <c r="AIR261" s="3"/>
      <c r="AIS261" s="3"/>
      <c r="AIT261" s="3"/>
      <c r="AIU261" s="3"/>
      <c r="AIV261" s="3"/>
      <c r="AIW261" s="3"/>
      <c r="AIX261" s="3"/>
      <c r="AIY261" s="3"/>
      <c r="AIZ261" s="3"/>
      <c r="AJA261" s="3"/>
      <c r="AJB261" s="3"/>
      <c r="AJC261" s="3"/>
      <c r="AJD261" s="3"/>
      <c r="AJE261" s="3"/>
      <c r="AJF261" s="3"/>
      <c r="AJG261" s="3"/>
      <c r="AJH261" s="3"/>
      <c r="AJI261" s="3"/>
      <c r="AJJ261" s="3"/>
      <c r="AJK261" s="3"/>
      <c r="AJL261" s="3"/>
      <c r="AJM261" s="3"/>
      <c r="AJN261" s="3"/>
      <c r="AJO261" s="3"/>
      <c r="AJP261" s="3"/>
      <c r="AJQ261" s="3"/>
      <c r="AJR261" s="3"/>
      <c r="AJS261" s="3"/>
      <c r="AJT261" s="3"/>
      <c r="AJU261" s="3"/>
      <c r="AJV261" s="3"/>
      <c r="AJW261" s="3"/>
      <c r="AJX261" s="3"/>
      <c r="AJY261" s="3"/>
      <c r="AJZ261" s="3"/>
      <c r="AKA261" s="3"/>
      <c r="AKB261" s="3"/>
      <c r="AKC261" s="3"/>
      <c r="AKD261" s="3"/>
      <c r="AKE261" s="3"/>
      <c r="AKF261" s="3"/>
      <c r="AKG261" s="3"/>
      <c r="AKH261" s="3"/>
      <c r="AKI261" s="3"/>
      <c r="AKJ261" s="3"/>
      <c r="AKK261" s="3"/>
      <c r="AKL261" s="3"/>
      <c r="AKM261" s="3"/>
      <c r="AKN261" s="3"/>
      <c r="AKO261" s="3"/>
      <c r="AKP261" s="3"/>
      <c r="AKQ261" s="3"/>
      <c r="AKR261" s="3"/>
      <c r="AKS261" s="3"/>
      <c r="AKT261" s="3"/>
      <c r="AKU261" s="3"/>
      <c r="AKV261" s="3"/>
      <c r="AKW261" s="3"/>
      <c r="AKX261" s="3"/>
      <c r="AKY261" s="3"/>
      <c r="AKZ261" s="3"/>
      <c r="ALA261" s="3"/>
      <c r="ALB261" s="3"/>
      <c r="ALC261" s="3"/>
      <c r="ALD261" s="3"/>
      <c r="ALE261" s="3"/>
      <c r="ALF261" s="3"/>
      <c r="ALG261" s="3"/>
      <c r="ALH261" s="3"/>
      <c r="ALI261" s="3"/>
      <c r="ALJ261" s="3"/>
      <c r="ALK261" s="3"/>
      <c r="ALL261" s="3"/>
      <c r="ALM261" s="3"/>
      <c r="ALN261" s="3"/>
      <c r="ALO261" s="3"/>
      <c r="ALP261" s="3"/>
      <c r="ALQ261" s="3"/>
      <c r="ALR261" s="3"/>
      <c r="ALS261" s="3"/>
      <c r="ALT261" s="3"/>
      <c r="ALU261" s="3"/>
      <c r="ALV261" s="3"/>
      <c r="ALW261" s="3"/>
      <c r="ALX261" s="3"/>
      <c r="ALY261" s="3"/>
      <c r="ALZ261" s="3"/>
      <c r="AMA261" s="3"/>
      <c r="AMB261" s="3"/>
      <c r="AMC261" s="3"/>
      <c r="AMD261" s="3"/>
      <c r="AME261" s="3"/>
      <c r="AMF261" s="3"/>
      <c r="AMG261" s="3"/>
      <c r="AMH261" s="3"/>
      <c r="AMI261" s="3"/>
    </row>
    <row r="262" spans="1:1023" ht="12.75" x14ac:dyDescent="0.2">
      <c r="A262" s="10" t="s">
        <v>31</v>
      </c>
      <c r="B262" s="8" t="s">
        <v>43</v>
      </c>
      <c r="C262" s="9">
        <v>100</v>
      </c>
      <c r="D262" s="7">
        <v>0.8</v>
      </c>
      <c r="E262" s="7">
        <v>0.2</v>
      </c>
      <c r="F262" s="7">
        <v>7.5</v>
      </c>
      <c r="G262" s="9">
        <v>38</v>
      </c>
      <c r="H262" s="10">
        <v>0.06</v>
      </c>
      <c r="I262" s="9">
        <v>38</v>
      </c>
      <c r="J262" s="11"/>
      <c r="K262" s="7">
        <v>0.2</v>
      </c>
      <c r="L262" s="9">
        <v>35</v>
      </c>
      <c r="M262" s="9">
        <v>17</v>
      </c>
      <c r="N262" s="9">
        <v>11</v>
      </c>
      <c r="O262" s="7">
        <v>0.1</v>
      </c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  <c r="XP262" s="3"/>
      <c r="XQ262" s="3"/>
      <c r="XR262" s="3"/>
      <c r="XS262" s="3"/>
      <c r="XT262" s="3"/>
      <c r="XU262" s="3"/>
      <c r="XV262" s="3"/>
      <c r="XW262" s="3"/>
      <c r="XX262" s="3"/>
      <c r="XY262" s="3"/>
      <c r="XZ262" s="3"/>
      <c r="YA262" s="3"/>
      <c r="YB262" s="3"/>
      <c r="YC262" s="3"/>
      <c r="YD262" s="3"/>
      <c r="YE262" s="3"/>
      <c r="YF262" s="3"/>
      <c r="YG262" s="3"/>
      <c r="YH262" s="3"/>
      <c r="YI262" s="3"/>
      <c r="YJ262" s="3"/>
      <c r="YK262" s="3"/>
      <c r="YL262" s="3"/>
      <c r="YM262" s="3"/>
      <c r="YN262" s="3"/>
      <c r="YO262" s="3"/>
      <c r="YP262" s="3"/>
      <c r="YQ262" s="3"/>
      <c r="YR262" s="3"/>
      <c r="YS262" s="3"/>
      <c r="YT262" s="3"/>
      <c r="YU262" s="3"/>
      <c r="YV262" s="3"/>
      <c r="YW262" s="3"/>
      <c r="YX262" s="3"/>
      <c r="YY262" s="3"/>
      <c r="YZ262" s="3"/>
      <c r="ZA262" s="3"/>
      <c r="ZB262" s="3"/>
      <c r="ZC262" s="3"/>
      <c r="ZD262" s="3"/>
      <c r="ZE262" s="3"/>
      <c r="ZF262" s="3"/>
      <c r="ZG262" s="3"/>
      <c r="ZH262" s="3"/>
      <c r="ZI262" s="3"/>
      <c r="ZJ262" s="3"/>
      <c r="ZK262" s="3"/>
      <c r="ZL262" s="3"/>
      <c r="ZM262" s="3"/>
      <c r="ZN262" s="3"/>
      <c r="ZO262" s="3"/>
      <c r="ZP262" s="3"/>
      <c r="ZQ262" s="3"/>
      <c r="ZR262" s="3"/>
      <c r="ZS262" s="3"/>
      <c r="ZT262" s="3"/>
      <c r="ZU262" s="3"/>
      <c r="ZV262" s="3"/>
      <c r="ZW262" s="3"/>
      <c r="ZX262" s="3"/>
      <c r="ZY262" s="3"/>
      <c r="ZZ262" s="3"/>
      <c r="AAA262" s="3"/>
      <c r="AAB262" s="3"/>
      <c r="AAC262" s="3"/>
      <c r="AAD262" s="3"/>
      <c r="AAE262" s="3"/>
      <c r="AAF262" s="3"/>
      <c r="AAG262" s="3"/>
      <c r="AAH262" s="3"/>
      <c r="AAI262" s="3"/>
      <c r="AAJ262" s="3"/>
      <c r="AAK262" s="3"/>
      <c r="AAL262" s="3"/>
      <c r="AAM262" s="3"/>
      <c r="AAN262" s="3"/>
      <c r="AAO262" s="3"/>
      <c r="AAP262" s="3"/>
      <c r="AAQ262" s="3"/>
      <c r="AAR262" s="3"/>
      <c r="AAS262" s="3"/>
      <c r="AAT262" s="3"/>
      <c r="AAU262" s="3"/>
      <c r="AAV262" s="3"/>
      <c r="AAW262" s="3"/>
      <c r="AAX262" s="3"/>
      <c r="AAY262" s="3"/>
      <c r="AAZ262" s="3"/>
      <c r="ABA262" s="3"/>
      <c r="ABB262" s="3"/>
      <c r="ABC262" s="3"/>
      <c r="ABD262" s="3"/>
      <c r="ABE262" s="3"/>
      <c r="ABF262" s="3"/>
      <c r="ABG262" s="3"/>
      <c r="ABH262" s="3"/>
      <c r="ABI262" s="3"/>
      <c r="ABJ262" s="3"/>
      <c r="ABK262" s="3"/>
      <c r="ABL262" s="3"/>
      <c r="ABM262" s="3"/>
      <c r="ABN262" s="3"/>
      <c r="ABO262" s="3"/>
      <c r="ABP262" s="3"/>
      <c r="ABQ262" s="3"/>
      <c r="ABR262" s="3"/>
      <c r="ABS262" s="3"/>
      <c r="ABT262" s="3"/>
      <c r="ABU262" s="3"/>
      <c r="ABV262" s="3"/>
      <c r="ABW262" s="3"/>
      <c r="ABX262" s="3"/>
      <c r="ABY262" s="3"/>
      <c r="ABZ262" s="3"/>
      <c r="ACA262" s="3"/>
      <c r="ACB262" s="3"/>
      <c r="ACC262" s="3"/>
      <c r="ACD262" s="3"/>
      <c r="ACE262" s="3"/>
      <c r="ACF262" s="3"/>
      <c r="ACG262" s="3"/>
      <c r="ACH262" s="3"/>
      <c r="ACI262" s="3"/>
      <c r="ACJ262" s="3"/>
      <c r="ACK262" s="3"/>
      <c r="ACL262" s="3"/>
      <c r="ACM262" s="3"/>
      <c r="ACN262" s="3"/>
      <c r="ACO262" s="3"/>
      <c r="ACP262" s="3"/>
      <c r="ACQ262" s="3"/>
      <c r="ACR262" s="3"/>
      <c r="ACS262" s="3"/>
      <c r="ACT262" s="3"/>
      <c r="ACU262" s="3"/>
      <c r="ACV262" s="3"/>
      <c r="ACW262" s="3"/>
      <c r="ACX262" s="3"/>
      <c r="ACY262" s="3"/>
      <c r="ACZ262" s="3"/>
      <c r="ADA262" s="3"/>
      <c r="ADB262" s="3"/>
      <c r="ADC262" s="3"/>
      <c r="ADD262" s="3"/>
      <c r="ADE262" s="3"/>
      <c r="ADF262" s="3"/>
      <c r="ADG262" s="3"/>
      <c r="ADH262" s="3"/>
      <c r="ADI262" s="3"/>
      <c r="ADJ262" s="3"/>
      <c r="ADK262" s="3"/>
      <c r="ADL262" s="3"/>
      <c r="ADM262" s="3"/>
      <c r="ADN262" s="3"/>
      <c r="ADO262" s="3"/>
      <c r="ADP262" s="3"/>
      <c r="ADQ262" s="3"/>
      <c r="ADR262" s="3"/>
      <c r="ADS262" s="3"/>
      <c r="ADT262" s="3"/>
      <c r="ADU262" s="3"/>
      <c r="ADV262" s="3"/>
      <c r="ADW262" s="3"/>
      <c r="ADX262" s="3"/>
      <c r="ADY262" s="3"/>
      <c r="ADZ262" s="3"/>
      <c r="AEA262" s="3"/>
      <c r="AEB262" s="3"/>
      <c r="AEC262" s="3"/>
      <c r="AED262" s="3"/>
      <c r="AEE262" s="3"/>
      <c r="AEF262" s="3"/>
      <c r="AEG262" s="3"/>
      <c r="AEH262" s="3"/>
      <c r="AEI262" s="3"/>
      <c r="AEJ262" s="3"/>
      <c r="AEK262" s="3"/>
      <c r="AEL262" s="3"/>
      <c r="AEM262" s="3"/>
      <c r="AEN262" s="3"/>
      <c r="AEO262" s="3"/>
      <c r="AEP262" s="3"/>
      <c r="AEQ262" s="3"/>
      <c r="AER262" s="3"/>
      <c r="AES262" s="3"/>
      <c r="AET262" s="3"/>
      <c r="AEU262" s="3"/>
      <c r="AEV262" s="3"/>
      <c r="AEW262" s="3"/>
      <c r="AEX262" s="3"/>
      <c r="AEY262" s="3"/>
      <c r="AEZ262" s="3"/>
      <c r="AFA262" s="3"/>
      <c r="AFB262" s="3"/>
      <c r="AFC262" s="3"/>
      <c r="AFD262" s="3"/>
      <c r="AFE262" s="3"/>
      <c r="AFF262" s="3"/>
      <c r="AFG262" s="3"/>
      <c r="AFH262" s="3"/>
      <c r="AFI262" s="3"/>
      <c r="AFJ262" s="3"/>
      <c r="AFK262" s="3"/>
      <c r="AFL262" s="3"/>
      <c r="AFM262" s="3"/>
      <c r="AFN262" s="3"/>
      <c r="AFO262" s="3"/>
      <c r="AFP262" s="3"/>
      <c r="AFQ262" s="3"/>
      <c r="AFR262" s="3"/>
      <c r="AFS262" s="3"/>
      <c r="AFT262" s="3"/>
      <c r="AFU262" s="3"/>
      <c r="AFV262" s="3"/>
      <c r="AFW262" s="3"/>
      <c r="AFX262" s="3"/>
      <c r="AFY262" s="3"/>
      <c r="AFZ262" s="3"/>
      <c r="AGA262" s="3"/>
      <c r="AGB262" s="3"/>
      <c r="AGC262" s="3"/>
      <c r="AGD262" s="3"/>
      <c r="AGE262" s="3"/>
      <c r="AGF262" s="3"/>
      <c r="AGG262" s="3"/>
      <c r="AGH262" s="3"/>
      <c r="AGI262" s="3"/>
      <c r="AGJ262" s="3"/>
      <c r="AGK262" s="3"/>
      <c r="AGL262" s="3"/>
      <c r="AGM262" s="3"/>
      <c r="AGN262" s="3"/>
      <c r="AGO262" s="3"/>
      <c r="AGP262" s="3"/>
      <c r="AGQ262" s="3"/>
      <c r="AGR262" s="3"/>
      <c r="AGS262" s="3"/>
      <c r="AGT262" s="3"/>
      <c r="AGU262" s="3"/>
      <c r="AGV262" s="3"/>
      <c r="AGW262" s="3"/>
      <c r="AGX262" s="3"/>
      <c r="AGY262" s="3"/>
      <c r="AGZ262" s="3"/>
      <c r="AHA262" s="3"/>
      <c r="AHB262" s="3"/>
      <c r="AHC262" s="3"/>
      <c r="AHD262" s="3"/>
      <c r="AHE262" s="3"/>
      <c r="AHF262" s="3"/>
      <c r="AHG262" s="3"/>
      <c r="AHH262" s="3"/>
      <c r="AHI262" s="3"/>
      <c r="AHJ262" s="3"/>
      <c r="AHK262" s="3"/>
      <c r="AHL262" s="3"/>
      <c r="AHM262" s="3"/>
      <c r="AHN262" s="3"/>
      <c r="AHO262" s="3"/>
      <c r="AHP262" s="3"/>
      <c r="AHQ262" s="3"/>
      <c r="AHR262" s="3"/>
      <c r="AHS262" s="3"/>
      <c r="AHT262" s="3"/>
      <c r="AHU262" s="3"/>
      <c r="AHV262" s="3"/>
      <c r="AHW262" s="3"/>
      <c r="AHX262" s="3"/>
      <c r="AHY262" s="3"/>
      <c r="AHZ262" s="3"/>
      <c r="AIA262" s="3"/>
      <c r="AIB262" s="3"/>
      <c r="AIC262" s="3"/>
      <c r="AID262" s="3"/>
      <c r="AIE262" s="3"/>
      <c r="AIF262" s="3"/>
      <c r="AIG262" s="3"/>
      <c r="AIH262" s="3"/>
      <c r="AII262" s="3"/>
      <c r="AIJ262" s="3"/>
      <c r="AIK262" s="3"/>
      <c r="AIL262" s="3"/>
      <c r="AIM262" s="3"/>
      <c r="AIN262" s="3"/>
      <c r="AIO262" s="3"/>
      <c r="AIP262" s="3"/>
      <c r="AIQ262" s="3"/>
      <c r="AIR262" s="3"/>
      <c r="AIS262" s="3"/>
      <c r="AIT262" s="3"/>
      <c r="AIU262" s="3"/>
      <c r="AIV262" s="3"/>
      <c r="AIW262" s="3"/>
      <c r="AIX262" s="3"/>
      <c r="AIY262" s="3"/>
      <c r="AIZ262" s="3"/>
      <c r="AJA262" s="3"/>
      <c r="AJB262" s="3"/>
      <c r="AJC262" s="3"/>
      <c r="AJD262" s="3"/>
      <c r="AJE262" s="3"/>
      <c r="AJF262" s="3"/>
      <c r="AJG262" s="3"/>
      <c r="AJH262" s="3"/>
      <c r="AJI262" s="3"/>
      <c r="AJJ262" s="3"/>
      <c r="AJK262" s="3"/>
      <c r="AJL262" s="3"/>
      <c r="AJM262" s="3"/>
      <c r="AJN262" s="3"/>
      <c r="AJO262" s="3"/>
      <c r="AJP262" s="3"/>
      <c r="AJQ262" s="3"/>
      <c r="AJR262" s="3"/>
      <c r="AJS262" s="3"/>
      <c r="AJT262" s="3"/>
      <c r="AJU262" s="3"/>
      <c r="AJV262" s="3"/>
      <c r="AJW262" s="3"/>
      <c r="AJX262" s="3"/>
      <c r="AJY262" s="3"/>
      <c r="AJZ262" s="3"/>
      <c r="AKA262" s="3"/>
      <c r="AKB262" s="3"/>
      <c r="AKC262" s="3"/>
      <c r="AKD262" s="3"/>
      <c r="AKE262" s="3"/>
      <c r="AKF262" s="3"/>
      <c r="AKG262" s="3"/>
      <c r="AKH262" s="3"/>
      <c r="AKI262" s="3"/>
      <c r="AKJ262" s="3"/>
      <c r="AKK262" s="3"/>
      <c r="AKL262" s="3"/>
      <c r="AKM262" s="3"/>
      <c r="AKN262" s="3"/>
      <c r="AKO262" s="3"/>
      <c r="AKP262" s="3"/>
      <c r="AKQ262" s="3"/>
      <c r="AKR262" s="3"/>
      <c r="AKS262" s="3"/>
      <c r="AKT262" s="3"/>
      <c r="AKU262" s="3"/>
      <c r="AKV262" s="3"/>
      <c r="AKW262" s="3"/>
      <c r="AKX262" s="3"/>
      <c r="AKY262" s="3"/>
      <c r="AKZ262" s="3"/>
      <c r="ALA262" s="3"/>
      <c r="ALB262" s="3"/>
      <c r="ALC262" s="3"/>
      <c r="ALD262" s="3"/>
      <c r="ALE262" s="3"/>
      <c r="ALF262" s="3"/>
      <c r="ALG262" s="3"/>
      <c r="ALH262" s="3"/>
      <c r="ALI262" s="3"/>
      <c r="ALJ262" s="3"/>
      <c r="ALK262" s="3"/>
      <c r="ALL262" s="3"/>
      <c r="ALM262" s="3"/>
      <c r="ALN262" s="3"/>
      <c r="ALO262" s="3"/>
      <c r="ALP262" s="3"/>
      <c r="ALQ262" s="3"/>
      <c r="ALR262" s="3"/>
      <c r="ALS262" s="3"/>
      <c r="ALT262" s="3"/>
      <c r="ALU262" s="3"/>
      <c r="ALV262" s="3"/>
      <c r="ALW262" s="3"/>
      <c r="ALX262" s="3"/>
      <c r="ALY262" s="3"/>
      <c r="ALZ262" s="3"/>
      <c r="AMA262" s="3"/>
      <c r="AMB262" s="3"/>
      <c r="AMC262" s="3"/>
      <c r="AMD262" s="3"/>
      <c r="AME262" s="3"/>
      <c r="AMF262" s="3"/>
      <c r="AMG262" s="3"/>
      <c r="AMH262" s="3"/>
      <c r="AMI262" s="3"/>
    </row>
    <row r="263" spans="1:1023" ht="12.75" x14ac:dyDescent="0.2">
      <c r="A263" s="10"/>
      <c r="B263" s="8" t="s">
        <v>83</v>
      </c>
      <c r="C263" s="9">
        <v>100</v>
      </c>
      <c r="D263" s="7">
        <v>3.6</v>
      </c>
      <c r="E263" s="9">
        <v>1</v>
      </c>
      <c r="F263" s="9">
        <v>7</v>
      </c>
      <c r="G263" s="9">
        <v>52</v>
      </c>
      <c r="H263" s="10">
        <v>0.03</v>
      </c>
      <c r="I263" s="7">
        <v>0.6</v>
      </c>
      <c r="J263" s="9">
        <v>10</v>
      </c>
      <c r="K263" s="11"/>
      <c r="L263" s="9">
        <v>124</v>
      </c>
      <c r="M263" s="9">
        <v>95</v>
      </c>
      <c r="N263" s="9">
        <v>15</v>
      </c>
      <c r="O263" s="1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  <c r="MO263" s="3"/>
      <c r="MP263" s="3"/>
      <c r="MQ263" s="3"/>
      <c r="MR263" s="3"/>
      <c r="MS263" s="3"/>
      <c r="MT263" s="3"/>
      <c r="MU263" s="3"/>
      <c r="MV263" s="3"/>
      <c r="MW263" s="3"/>
      <c r="MX263" s="3"/>
      <c r="MY263" s="3"/>
      <c r="MZ263" s="3"/>
      <c r="NA263" s="3"/>
      <c r="NB263" s="3"/>
      <c r="NC263" s="3"/>
      <c r="ND263" s="3"/>
      <c r="NE263" s="3"/>
      <c r="NF263" s="3"/>
      <c r="NG263" s="3"/>
      <c r="NH263" s="3"/>
      <c r="NI263" s="3"/>
      <c r="NJ263" s="3"/>
      <c r="NK263" s="3"/>
      <c r="NL263" s="3"/>
      <c r="NM263" s="3"/>
      <c r="NN263" s="3"/>
      <c r="NO263" s="3"/>
      <c r="NP263" s="3"/>
      <c r="NQ263" s="3"/>
      <c r="NR263" s="3"/>
      <c r="NS263" s="3"/>
      <c r="NT263" s="3"/>
      <c r="NU263" s="3"/>
      <c r="NV263" s="3"/>
      <c r="NW263" s="3"/>
      <c r="NX263" s="3"/>
      <c r="NY263" s="3"/>
      <c r="NZ263" s="3"/>
      <c r="OA263" s="3"/>
      <c r="OB263" s="3"/>
      <c r="OC263" s="3"/>
      <c r="OD263" s="3"/>
      <c r="OE263" s="3"/>
      <c r="OF263" s="3"/>
      <c r="OG263" s="3"/>
      <c r="OH263" s="3"/>
      <c r="OI263" s="3"/>
      <c r="OJ263" s="3"/>
      <c r="OK263" s="3"/>
      <c r="OL263" s="3"/>
      <c r="OM263" s="3"/>
      <c r="ON263" s="3"/>
      <c r="OO263" s="3"/>
      <c r="OP263" s="3"/>
      <c r="OQ263" s="3"/>
      <c r="OR263" s="3"/>
      <c r="OS263" s="3"/>
      <c r="OT263" s="3"/>
      <c r="OU263" s="3"/>
      <c r="OV263" s="3"/>
      <c r="OW263" s="3"/>
      <c r="OX263" s="3"/>
      <c r="OY263" s="3"/>
      <c r="OZ263" s="3"/>
      <c r="PA263" s="3"/>
      <c r="PB263" s="3"/>
      <c r="PC263" s="3"/>
      <c r="PD263" s="3"/>
      <c r="PE263" s="3"/>
      <c r="PF263" s="3"/>
      <c r="PG263" s="3"/>
      <c r="PH263" s="3"/>
      <c r="PI263" s="3"/>
      <c r="PJ263" s="3"/>
      <c r="PK263" s="3"/>
      <c r="PL263" s="3"/>
      <c r="PM263" s="3"/>
      <c r="PN263" s="3"/>
      <c r="PO263" s="3"/>
      <c r="PP263" s="3"/>
      <c r="PQ263" s="3"/>
      <c r="PR263" s="3"/>
      <c r="PS263" s="3"/>
      <c r="PT263" s="3"/>
      <c r="PU263" s="3"/>
      <c r="PV263" s="3"/>
      <c r="PW263" s="3"/>
      <c r="PX263" s="3"/>
      <c r="PY263" s="3"/>
      <c r="PZ263" s="3"/>
      <c r="QA263" s="3"/>
      <c r="QB263" s="3"/>
      <c r="QC263" s="3"/>
      <c r="QD263" s="3"/>
      <c r="QE263" s="3"/>
      <c r="QF263" s="3"/>
      <c r="QG263" s="3"/>
      <c r="QH263" s="3"/>
      <c r="QI263" s="3"/>
      <c r="QJ263" s="3"/>
      <c r="QK263" s="3"/>
      <c r="QL263" s="3"/>
      <c r="QM263" s="3"/>
      <c r="QN263" s="3"/>
      <c r="QO263" s="3"/>
      <c r="QP263" s="3"/>
      <c r="QQ263" s="3"/>
      <c r="QR263" s="3"/>
      <c r="QS263" s="3"/>
      <c r="QT263" s="3"/>
      <c r="QU263" s="3"/>
      <c r="QV263" s="3"/>
      <c r="QW263" s="3"/>
      <c r="QX263" s="3"/>
      <c r="QY263" s="3"/>
      <c r="QZ263" s="3"/>
      <c r="RA263" s="3"/>
      <c r="RB263" s="3"/>
      <c r="RC263" s="3"/>
      <c r="RD263" s="3"/>
      <c r="RE263" s="3"/>
      <c r="RF263" s="3"/>
      <c r="RG263" s="3"/>
      <c r="RH263" s="3"/>
      <c r="RI263" s="3"/>
      <c r="RJ263" s="3"/>
      <c r="RK263" s="3"/>
      <c r="RL263" s="3"/>
      <c r="RM263" s="3"/>
      <c r="RN263" s="3"/>
      <c r="RO263" s="3"/>
      <c r="RP263" s="3"/>
      <c r="RQ263" s="3"/>
      <c r="RR263" s="3"/>
      <c r="RS263" s="3"/>
      <c r="RT263" s="3"/>
      <c r="RU263" s="3"/>
      <c r="RV263" s="3"/>
      <c r="RW263" s="3"/>
      <c r="RX263" s="3"/>
      <c r="RY263" s="3"/>
      <c r="RZ263" s="3"/>
      <c r="SA263" s="3"/>
      <c r="SB263" s="3"/>
      <c r="SC263" s="3"/>
      <c r="SD263" s="3"/>
      <c r="SE263" s="3"/>
      <c r="SF263" s="3"/>
      <c r="SG263" s="3"/>
      <c r="SH263" s="3"/>
      <c r="SI263" s="3"/>
      <c r="SJ263" s="3"/>
      <c r="SK263" s="3"/>
      <c r="SL263" s="3"/>
      <c r="SM263" s="3"/>
      <c r="SN263" s="3"/>
      <c r="SO263" s="3"/>
      <c r="SP263" s="3"/>
      <c r="SQ263" s="3"/>
      <c r="SR263" s="3"/>
      <c r="SS263" s="3"/>
      <c r="ST263" s="3"/>
      <c r="SU263" s="3"/>
      <c r="SV263" s="3"/>
      <c r="SW263" s="3"/>
      <c r="SX263" s="3"/>
      <c r="SY263" s="3"/>
      <c r="SZ263" s="3"/>
      <c r="TA263" s="3"/>
      <c r="TB263" s="3"/>
      <c r="TC263" s="3"/>
      <c r="TD263" s="3"/>
      <c r="TE263" s="3"/>
      <c r="TF263" s="3"/>
      <c r="TG263" s="3"/>
      <c r="TH263" s="3"/>
      <c r="TI263" s="3"/>
      <c r="TJ263" s="3"/>
      <c r="TK263" s="3"/>
      <c r="TL263" s="3"/>
      <c r="TM263" s="3"/>
      <c r="TN263" s="3"/>
      <c r="TO263" s="3"/>
      <c r="TP263" s="3"/>
      <c r="TQ263" s="3"/>
      <c r="TR263" s="3"/>
      <c r="TS263" s="3"/>
      <c r="TT263" s="3"/>
      <c r="TU263" s="3"/>
      <c r="TV263" s="3"/>
      <c r="TW263" s="3"/>
      <c r="TX263" s="3"/>
      <c r="TY263" s="3"/>
      <c r="TZ263" s="3"/>
      <c r="UA263" s="3"/>
      <c r="UB263" s="3"/>
      <c r="UC263" s="3"/>
      <c r="UD263" s="3"/>
      <c r="UE263" s="3"/>
      <c r="UF263" s="3"/>
      <c r="UG263" s="3"/>
      <c r="UH263" s="3"/>
      <c r="UI263" s="3"/>
      <c r="UJ263" s="3"/>
      <c r="UK263" s="3"/>
      <c r="UL263" s="3"/>
      <c r="UM263" s="3"/>
      <c r="UN263" s="3"/>
      <c r="UO263" s="3"/>
      <c r="UP263" s="3"/>
      <c r="UQ263" s="3"/>
      <c r="UR263" s="3"/>
      <c r="US263" s="3"/>
      <c r="UT263" s="3"/>
      <c r="UU263" s="3"/>
      <c r="UV263" s="3"/>
      <c r="UW263" s="3"/>
      <c r="UX263" s="3"/>
      <c r="UY263" s="3"/>
      <c r="UZ263" s="3"/>
      <c r="VA263" s="3"/>
      <c r="VB263" s="3"/>
      <c r="VC263" s="3"/>
      <c r="VD263" s="3"/>
      <c r="VE263" s="3"/>
      <c r="VF263" s="3"/>
      <c r="VG263" s="3"/>
      <c r="VH263" s="3"/>
      <c r="VI263" s="3"/>
      <c r="VJ263" s="3"/>
      <c r="VK263" s="3"/>
      <c r="VL263" s="3"/>
      <c r="VM263" s="3"/>
      <c r="VN263" s="3"/>
      <c r="VO263" s="3"/>
      <c r="VP263" s="3"/>
      <c r="VQ263" s="3"/>
      <c r="VR263" s="3"/>
      <c r="VS263" s="3"/>
      <c r="VT263" s="3"/>
      <c r="VU263" s="3"/>
      <c r="VV263" s="3"/>
      <c r="VW263" s="3"/>
      <c r="VX263" s="3"/>
      <c r="VY263" s="3"/>
      <c r="VZ263" s="3"/>
      <c r="WA263" s="3"/>
      <c r="WB263" s="3"/>
      <c r="WC263" s="3"/>
      <c r="WD263" s="3"/>
      <c r="WE263" s="3"/>
      <c r="WF263" s="3"/>
      <c r="WG263" s="3"/>
      <c r="WH263" s="3"/>
      <c r="WI263" s="3"/>
      <c r="WJ263" s="3"/>
      <c r="WK263" s="3"/>
      <c r="WL263" s="3"/>
      <c r="WM263" s="3"/>
      <c r="WN263" s="3"/>
      <c r="WO263" s="3"/>
      <c r="WP263" s="3"/>
      <c r="WQ263" s="3"/>
      <c r="WR263" s="3"/>
      <c r="WS263" s="3"/>
      <c r="WT263" s="3"/>
      <c r="WU263" s="3"/>
      <c r="WV263" s="3"/>
      <c r="WW263" s="3"/>
      <c r="WX263" s="3"/>
      <c r="WY263" s="3"/>
      <c r="WZ263" s="3"/>
      <c r="XA263" s="3"/>
      <c r="XB263" s="3"/>
      <c r="XC263" s="3"/>
      <c r="XD263" s="3"/>
      <c r="XE263" s="3"/>
      <c r="XF263" s="3"/>
      <c r="XG263" s="3"/>
      <c r="XH263" s="3"/>
      <c r="XI263" s="3"/>
      <c r="XJ263" s="3"/>
      <c r="XK263" s="3"/>
      <c r="XL263" s="3"/>
      <c r="XM263" s="3"/>
      <c r="XN263" s="3"/>
      <c r="XO263" s="3"/>
      <c r="XP263" s="3"/>
      <c r="XQ263" s="3"/>
      <c r="XR263" s="3"/>
      <c r="XS263" s="3"/>
      <c r="XT263" s="3"/>
      <c r="XU263" s="3"/>
      <c r="XV263" s="3"/>
      <c r="XW263" s="3"/>
      <c r="XX263" s="3"/>
      <c r="XY263" s="3"/>
      <c r="XZ263" s="3"/>
      <c r="YA263" s="3"/>
      <c r="YB263" s="3"/>
      <c r="YC263" s="3"/>
      <c r="YD263" s="3"/>
      <c r="YE263" s="3"/>
      <c r="YF263" s="3"/>
      <c r="YG263" s="3"/>
      <c r="YH263" s="3"/>
      <c r="YI263" s="3"/>
      <c r="YJ263" s="3"/>
      <c r="YK263" s="3"/>
      <c r="YL263" s="3"/>
      <c r="YM263" s="3"/>
      <c r="YN263" s="3"/>
      <c r="YO263" s="3"/>
      <c r="YP263" s="3"/>
      <c r="YQ263" s="3"/>
      <c r="YR263" s="3"/>
      <c r="YS263" s="3"/>
      <c r="YT263" s="3"/>
      <c r="YU263" s="3"/>
      <c r="YV263" s="3"/>
      <c r="YW263" s="3"/>
      <c r="YX263" s="3"/>
      <c r="YY263" s="3"/>
      <c r="YZ263" s="3"/>
      <c r="ZA263" s="3"/>
      <c r="ZB263" s="3"/>
      <c r="ZC263" s="3"/>
      <c r="ZD263" s="3"/>
      <c r="ZE263" s="3"/>
      <c r="ZF263" s="3"/>
      <c r="ZG263" s="3"/>
      <c r="ZH263" s="3"/>
      <c r="ZI263" s="3"/>
      <c r="ZJ263" s="3"/>
      <c r="ZK263" s="3"/>
      <c r="ZL263" s="3"/>
      <c r="ZM263" s="3"/>
      <c r="ZN263" s="3"/>
      <c r="ZO263" s="3"/>
      <c r="ZP263" s="3"/>
      <c r="ZQ263" s="3"/>
      <c r="ZR263" s="3"/>
      <c r="ZS263" s="3"/>
      <c r="ZT263" s="3"/>
      <c r="ZU263" s="3"/>
      <c r="ZV263" s="3"/>
      <c r="ZW263" s="3"/>
      <c r="ZX263" s="3"/>
      <c r="ZY263" s="3"/>
      <c r="ZZ263" s="3"/>
      <c r="AAA263" s="3"/>
      <c r="AAB263" s="3"/>
      <c r="AAC263" s="3"/>
      <c r="AAD263" s="3"/>
      <c r="AAE263" s="3"/>
      <c r="AAF263" s="3"/>
      <c r="AAG263" s="3"/>
      <c r="AAH263" s="3"/>
      <c r="AAI263" s="3"/>
      <c r="AAJ263" s="3"/>
      <c r="AAK263" s="3"/>
      <c r="AAL263" s="3"/>
      <c r="AAM263" s="3"/>
      <c r="AAN263" s="3"/>
      <c r="AAO263" s="3"/>
      <c r="AAP263" s="3"/>
      <c r="AAQ263" s="3"/>
      <c r="AAR263" s="3"/>
      <c r="AAS263" s="3"/>
      <c r="AAT263" s="3"/>
      <c r="AAU263" s="3"/>
      <c r="AAV263" s="3"/>
      <c r="AAW263" s="3"/>
      <c r="AAX263" s="3"/>
      <c r="AAY263" s="3"/>
      <c r="AAZ263" s="3"/>
      <c r="ABA263" s="3"/>
      <c r="ABB263" s="3"/>
      <c r="ABC263" s="3"/>
      <c r="ABD263" s="3"/>
      <c r="ABE263" s="3"/>
      <c r="ABF263" s="3"/>
      <c r="ABG263" s="3"/>
      <c r="ABH263" s="3"/>
      <c r="ABI263" s="3"/>
      <c r="ABJ263" s="3"/>
      <c r="ABK263" s="3"/>
      <c r="ABL263" s="3"/>
      <c r="ABM263" s="3"/>
      <c r="ABN263" s="3"/>
      <c r="ABO263" s="3"/>
      <c r="ABP263" s="3"/>
      <c r="ABQ263" s="3"/>
      <c r="ABR263" s="3"/>
      <c r="ABS263" s="3"/>
      <c r="ABT263" s="3"/>
      <c r="ABU263" s="3"/>
      <c r="ABV263" s="3"/>
      <c r="ABW263" s="3"/>
      <c r="ABX263" s="3"/>
      <c r="ABY263" s="3"/>
      <c r="ABZ263" s="3"/>
      <c r="ACA263" s="3"/>
      <c r="ACB263" s="3"/>
      <c r="ACC263" s="3"/>
      <c r="ACD263" s="3"/>
      <c r="ACE263" s="3"/>
      <c r="ACF263" s="3"/>
      <c r="ACG263" s="3"/>
      <c r="ACH263" s="3"/>
      <c r="ACI263" s="3"/>
      <c r="ACJ263" s="3"/>
      <c r="ACK263" s="3"/>
      <c r="ACL263" s="3"/>
      <c r="ACM263" s="3"/>
      <c r="ACN263" s="3"/>
      <c r="ACO263" s="3"/>
      <c r="ACP263" s="3"/>
      <c r="ACQ263" s="3"/>
      <c r="ACR263" s="3"/>
      <c r="ACS263" s="3"/>
      <c r="ACT263" s="3"/>
      <c r="ACU263" s="3"/>
      <c r="ACV263" s="3"/>
      <c r="ACW263" s="3"/>
      <c r="ACX263" s="3"/>
      <c r="ACY263" s="3"/>
      <c r="ACZ263" s="3"/>
      <c r="ADA263" s="3"/>
      <c r="ADB263" s="3"/>
      <c r="ADC263" s="3"/>
      <c r="ADD263" s="3"/>
      <c r="ADE263" s="3"/>
      <c r="ADF263" s="3"/>
      <c r="ADG263" s="3"/>
      <c r="ADH263" s="3"/>
      <c r="ADI263" s="3"/>
      <c r="ADJ263" s="3"/>
      <c r="ADK263" s="3"/>
      <c r="ADL263" s="3"/>
      <c r="ADM263" s="3"/>
      <c r="ADN263" s="3"/>
      <c r="ADO263" s="3"/>
      <c r="ADP263" s="3"/>
      <c r="ADQ263" s="3"/>
      <c r="ADR263" s="3"/>
      <c r="ADS263" s="3"/>
      <c r="ADT263" s="3"/>
      <c r="ADU263" s="3"/>
      <c r="ADV263" s="3"/>
      <c r="ADW263" s="3"/>
      <c r="ADX263" s="3"/>
      <c r="ADY263" s="3"/>
      <c r="ADZ263" s="3"/>
      <c r="AEA263" s="3"/>
      <c r="AEB263" s="3"/>
      <c r="AEC263" s="3"/>
      <c r="AED263" s="3"/>
      <c r="AEE263" s="3"/>
      <c r="AEF263" s="3"/>
      <c r="AEG263" s="3"/>
      <c r="AEH263" s="3"/>
      <c r="AEI263" s="3"/>
      <c r="AEJ263" s="3"/>
      <c r="AEK263" s="3"/>
      <c r="AEL263" s="3"/>
      <c r="AEM263" s="3"/>
      <c r="AEN263" s="3"/>
      <c r="AEO263" s="3"/>
      <c r="AEP263" s="3"/>
      <c r="AEQ263" s="3"/>
      <c r="AER263" s="3"/>
      <c r="AES263" s="3"/>
      <c r="AET263" s="3"/>
      <c r="AEU263" s="3"/>
      <c r="AEV263" s="3"/>
      <c r="AEW263" s="3"/>
      <c r="AEX263" s="3"/>
      <c r="AEY263" s="3"/>
      <c r="AEZ263" s="3"/>
      <c r="AFA263" s="3"/>
      <c r="AFB263" s="3"/>
      <c r="AFC263" s="3"/>
      <c r="AFD263" s="3"/>
      <c r="AFE263" s="3"/>
      <c r="AFF263" s="3"/>
      <c r="AFG263" s="3"/>
      <c r="AFH263" s="3"/>
      <c r="AFI263" s="3"/>
      <c r="AFJ263" s="3"/>
      <c r="AFK263" s="3"/>
      <c r="AFL263" s="3"/>
      <c r="AFM263" s="3"/>
      <c r="AFN263" s="3"/>
      <c r="AFO263" s="3"/>
      <c r="AFP263" s="3"/>
      <c r="AFQ263" s="3"/>
      <c r="AFR263" s="3"/>
      <c r="AFS263" s="3"/>
      <c r="AFT263" s="3"/>
      <c r="AFU263" s="3"/>
      <c r="AFV263" s="3"/>
      <c r="AFW263" s="3"/>
      <c r="AFX263" s="3"/>
      <c r="AFY263" s="3"/>
      <c r="AFZ263" s="3"/>
      <c r="AGA263" s="3"/>
      <c r="AGB263" s="3"/>
      <c r="AGC263" s="3"/>
      <c r="AGD263" s="3"/>
      <c r="AGE263" s="3"/>
      <c r="AGF263" s="3"/>
      <c r="AGG263" s="3"/>
      <c r="AGH263" s="3"/>
      <c r="AGI263" s="3"/>
      <c r="AGJ263" s="3"/>
      <c r="AGK263" s="3"/>
      <c r="AGL263" s="3"/>
      <c r="AGM263" s="3"/>
      <c r="AGN263" s="3"/>
      <c r="AGO263" s="3"/>
      <c r="AGP263" s="3"/>
      <c r="AGQ263" s="3"/>
      <c r="AGR263" s="3"/>
      <c r="AGS263" s="3"/>
      <c r="AGT263" s="3"/>
      <c r="AGU263" s="3"/>
      <c r="AGV263" s="3"/>
      <c r="AGW263" s="3"/>
      <c r="AGX263" s="3"/>
      <c r="AGY263" s="3"/>
      <c r="AGZ263" s="3"/>
      <c r="AHA263" s="3"/>
      <c r="AHB263" s="3"/>
      <c r="AHC263" s="3"/>
      <c r="AHD263" s="3"/>
      <c r="AHE263" s="3"/>
      <c r="AHF263" s="3"/>
      <c r="AHG263" s="3"/>
      <c r="AHH263" s="3"/>
      <c r="AHI263" s="3"/>
      <c r="AHJ263" s="3"/>
      <c r="AHK263" s="3"/>
      <c r="AHL263" s="3"/>
      <c r="AHM263" s="3"/>
      <c r="AHN263" s="3"/>
      <c r="AHO263" s="3"/>
      <c r="AHP263" s="3"/>
      <c r="AHQ263" s="3"/>
      <c r="AHR263" s="3"/>
      <c r="AHS263" s="3"/>
      <c r="AHT263" s="3"/>
      <c r="AHU263" s="3"/>
      <c r="AHV263" s="3"/>
      <c r="AHW263" s="3"/>
      <c r="AHX263" s="3"/>
      <c r="AHY263" s="3"/>
      <c r="AHZ263" s="3"/>
      <c r="AIA263" s="3"/>
      <c r="AIB263" s="3"/>
      <c r="AIC263" s="3"/>
      <c r="AID263" s="3"/>
      <c r="AIE263" s="3"/>
      <c r="AIF263" s="3"/>
      <c r="AIG263" s="3"/>
      <c r="AIH263" s="3"/>
      <c r="AII263" s="3"/>
      <c r="AIJ263" s="3"/>
      <c r="AIK263" s="3"/>
      <c r="AIL263" s="3"/>
      <c r="AIM263" s="3"/>
      <c r="AIN263" s="3"/>
      <c r="AIO263" s="3"/>
      <c r="AIP263" s="3"/>
      <c r="AIQ263" s="3"/>
      <c r="AIR263" s="3"/>
      <c r="AIS263" s="3"/>
      <c r="AIT263" s="3"/>
      <c r="AIU263" s="3"/>
      <c r="AIV263" s="3"/>
      <c r="AIW263" s="3"/>
      <c r="AIX263" s="3"/>
      <c r="AIY263" s="3"/>
      <c r="AIZ263" s="3"/>
      <c r="AJA263" s="3"/>
      <c r="AJB263" s="3"/>
      <c r="AJC263" s="3"/>
      <c r="AJD263" s="3"/>
      <c r="AJE263" s="3"/>
      <c r="AJF263" s="3"/>
      <c r="AJG263" s="3"/>
      <c r="AJH263" s="3"/>
      <c r="AJI263" s="3"/>
      <c r="AJJ263" s="3"/>
      <c r="AJK263" s="3"/>
      <c r="AJL263" s="3"/>
      <c r="AJM263" s="3"/>
      <c r="AJN263" s="3"/>
      <c r="AJO263" s="3"/>
      <c r="AJP263" s="3"/>
      <c r="AJQ263" s="3"/>
      <c r="AJR263" s="3"/>
      <c r="AJS263" s="3"/>
      <c r="AJT263" s="3"/>
      <c r="AJU263" s="3"/>
      <c r="AJV263" s="3"/>
      <c r="AJW263" s="3"/>
      <c r="AJX263" s="3"/>
      <c r="AJY263" s="3"/>
      <c r="AJZ263" s="3"/>
      <c r="AKA263" s="3"/>
      <c r="AKB263" s="3"/>
      <c r="AKC263" s="3"/>
      <c r="AKD263" s="3"/>
      <c r="AKE263" s="3"/>
      <c r="AKF263" s="3"/>
      <c r="AKG263" s="3"/>
      <c r="AKH263" s="3"/>
      <c r="AKI263" s="3"/>
      <c r="AKJ263" s="3"/>
      <c r="AKK263" s="3"/>
      <c r="AKL263" s="3"/>
      <c r="AKM263" s="3"/>
      <c r="AKN263" s="3"/>
      <c r="AKO263" s="3"/>
      <c r="AKP263" s="3"/>
      <c r="AKQ263" s="3"/>
      <c r="AKR263" s="3"/>
      <c r="AKS263" s="3"/>
      <c r="AKT263" s="3"/>
      <c r="AKU263" s="3"/>
      <c r="AKV263" s="3"/>
      <c r="AKW263" s="3"/>
      <c r="AKX263" s="3"/>
      <c r="AKY263" s="3"/>
      <c r="AKZ263" s="3"/>
      <c r="ALA263" s="3"/>
      <c r="ALB263" s="3"/>
      <c r="ALC263" s="3"/>
      <c r="ALD263" s="3"/>
      <c r="ALE263" s="3"/>
      <c r="ALF263" s="3"/>
      <c r="ALG263" s="3"/>
      <c r="ALH263" s="3"/>
      <c r="ALI263" s="3"/>
      <c r="ALJ263" s="3"/>
      <c r="ALK263" s="3"/>
      <c r="ALL263" s="3"/>
      <c r="ALM263" s="3"/>
      <c r="ALN263" s="3"/>
      <c r="ALO263" s="3"/>
      <c r="ALP263" s="3"/>
      <c r="ALQ263" s="3"/>
      <c r="ALR263" s="3"/>
      <c r="ALS263" s="3"/>
      <c r="ALT263" s="3"/>
      <c r="ALU263" s="3"/>
      <c r="ALV263" s="3"/>
      <c r="ALW263" s="3"/>
      <c r="ALX263" s="3"/>
      <c r="ALY263" s="3"/>
      <c r="ALZ263" s="3"/>
      <c r="AMA263" s="3"/>
      <c r="AMB263" s="3"/>
      <c r="AMC263" s="3"/>
      <c r="AMD263" s="3"/>
      <c r="AME263" s="3"/>
      <c r="AMF263" s="3"/>
      <c r="AMG263" s="3"/>
      <c r="AMH263" s="3"/>
      <c r="AMI263" s="3"/>
    </row>
    <row r="264" spans="1:1023" ht="12.75" x14ac:dyDescent="0.2">
      <c r="A264" s="10"/>
      <c r="B264" s="8" t="s">
        <v>82</v>
      </c>
      <c r="C264" s="9">
        <v>20</v>
      </c>
      <c r="D264" s="7">
        <v>1.5</v>
      </c>
      <c r="E264" s="10">
        <v>3.72</v>
      </c>
      <c r="F264" s="10">
        <v>8.26</v>
      </c>
      <c r="G264" s="10">
        <v>73.52</v>
      </c>
      <c r="H264" s="10">
        <v>0.03</v>
      </c>
      <c r="I264" s="10">
        <v>0.84</v>
      </c>
      <c r="J264" s="10">
        <v>40.81</v>
      </c>
      <c r="K264" s="10">
        <v>1.89</v>
      </c>
      <c r="L264" s="10">
        <v>24.24</v>
      </c>
      <c r="M264" s="10">
        <v>37.869999999999997</v>
      </c>
      <c r="N264" s="10">
        <v>26.37</v>
      </c>
      <c r="O264" s="10">
        <v>0.56999999999999995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  <c r="IW264" s="3"/>
      <c r="IX264" s="3"/>
      <c r="IY264" s="3"/>
      <c r="IZ264" s="3"/>
      <c r="JA264" s="3"/>
      <c r="JB264" s="3"/>
      <c r="JC264" s="3"/>
      <c r="JD264" s="3"/>
      <c r="JE264" s="3"/>
      <c r="JF264" s="3"/>
      <c r="JG264" s="3"/>
      <c r="JH264" s="3"/>
      <c r="JI264" s="3"/>
      <c r="JJ264" s="3"/>
      <c r="JK264" s="3"/>
      <c r="JL264" s="3"/>
      <c r="JM264" s="3"/>
      <c r="JN264" s="3"/>
      <c r="JO264" s="3"/>
      <c r="JP264" s="3"/>
      <c r="JQ264" s="3"/>
      <c r="JR264" s="3"/>
      <c r="JS264" s="3"/>
      <c r="JT264" s="3"/>
      <c r="JU264" s="3"/>
      <c r="JV264" s="3"/>
      <c r="JW264" s="3"/>
      <c r="JX264" s="3"/>
      <c r="JY264" s="3"/>
      <c r="JZ264" s="3"/>
      <c r="KA264" s="3"/>
      <c r="KB264" s="3"/>
      <c r="KC264" s="3"/>
      <c r="KD264" s="3"/>
      <c r="KE264" s="3"/>
      <c r="KF264" s="3"/>
      <c r="KG264" s="3"/>
      <c r="KH264" s="3"/>
      <c r="KI264" s="3"/>
      <c r="KJ264" s="3"/>
      <c r="KK264" s="3"/>
      <c r="KL264" s="3"/>
      <c r="KM264" s="3"/>
      <c r="KN264" s="3"/>
      <c r="KO264" s="3"/>
      <c r="KP264" s="3"/>
      <c r="KQ264" s="3"/>
      <c r="KR264" s="3"/>
      <c r="KS264" s="3"/>
      <c r="KT264" s="3"/>
      <c r="KU264" s="3"/>
      <c r="KV264" s="3"/>
      <c r="KW264" s="3"/>
      <c r="KX264" s="3"/>
      <c r="KY264" s="3"/>
      <c r="KZ264" s="3"/>
      <c r="LA264" s="3"/>
      <c r="LB264" s="3"/>
      <c r="LC264" s="3"/>
      <c r="LD264" s="3"/>
      <c r="LE264" s="3"/>
      <c r="LF264" s="3"/>
      <c r="LG264" s="3"/>
      <c r="LH264" s="3"/>
      <c r="LI264" s="3"/>
      <c r="LJ264" s="3"/>
      <c r="LK264" s="3"/>
      <c r="LL264" s="3"/>
      <c r="LM264" s="3"/>
      <c r="LN264" s="3"/>
      <c r="LO264" s="3"/>
      <c r="LP264" s="3"/>
      <c r="LQ264" s="3"/>
      <c r="LR264" s="3"/>
      <c r="LS264" s="3"/>
      <c r="LT264" s="3"/>
      <c r="LU264" s="3"/>
      <c r="LV264" s="3"/>
      <c r="LW264" s="3"/>
      <c r="LX264" s="3"/>
      <c r="LY264" s="3"/>
      <c r="LZ264" s="3"/>
      <c r="MA264" s="3"/>
      <c r="MB264" s="3"/>
      <c r="MC264" s="3"/>
      <c r="MD264" s="3"/>
      <c r="ME264" s="3"/>
      <c r="MF264" s="3"/>
      <c r="MG264" s="3"/>
      <c r="MH264" s="3"/>
      <c r="MI264" s="3"/>
      <c r="MJ264" s="3"/>
      <c r="MK264" s="3"/>
      <c r="ML264" s="3"/>
      <c r="MM264" s="3"/>
      <c r="MN264" s="3"/>
      <c r="MO264" s="3"/>
      <c r="MP264" s="3"/>
      <c r="MQ264" s="3"/>
      <c r="MR264" s="3"/>
      <c r="MS264" s="3"/>
      <c r="MT264" s="3"/>
      <c r="MU264" s="3"/>
      <c r="MV264" s="3"/>
      <c r="MW264" s="3"/>
      <c r="MX264" s="3"/>
      <c r="MY264" s="3"/>
      <c r="MZ264" s="3"/>
      <c r="NA264" s="3"/>
      <c r="NB264" s="3"/>
      <c r="NC264" s="3"/>
      <c r="ND264" s="3"/>
      <c r="NE264" s="3"/>
      <c r="NF264" s="3"/>
      <c r="NG264" s="3"/>
      <c r="NH264" s="3"/>
      <c r="NI264" s="3"/>
      <c r="NJ264" s="3"/>
      <c r="NK264" s="3"/>
      <c r="NL264" s="3"/>
      <c r="NM264" s="3"/>
      <c r="NN264" s="3"/>
      <c r="NO264" s="3"/>
      <c r="NP264" s="3"/>
      <c r="NQ264" s="3"/>
      <c r="NR264" s="3"/>
      <c r="NS264" s="3"/>
      <c r="NT264" s="3"/>
      <c r="NU264" s="3"/>
      <c r="NV264" s="3"/>
      <c r="NW264" s="3"/>
      <c r="NX264" s="3"/>
      <c r="NY264" s="3"/>
      <c r="NZ264" s="3"/>
      <c r="OA264" s="3"/>
      <c r="OB264" s="3"/>
      <c r="OC264" s="3"/>
      <c r="OD264" s="3"/>
      <c r="OE264" s="3"/>
      <c r="OF264" s="3"/>
      <c r="OG264" s="3"/>
      <c r="OH264" s="3"/>
      <c r="OI264" s="3"/>
      <c r="OJ264" s="3"/>
      <c r="OK264" s="3"/>
      <c r="OL264" s="3"/>
      <c r="OM264" s="3"/>
      <c r="ON264" s="3"/>
      <c r="OO264" s="3"/>
      <c r="OP264" s="3"/>
      <c r="OQ264" s="3"/>
      <c r="OR264" s="3"/>
      <c r="OS264" s="3"/>
      <c r="OT264" s="3"/>
      <c r="OU264" s="3"/>
      <c r="OV264" s="3"/>
      <c r="OW264" s="3"/>
      <c r="OX264" s="3"/>
      <c r="OY264" s="3"/>
      <c r="OZ264" s="3"/>
      <c r="PA264" s="3"/>
      <c r="PB264" s="3"/>
      <c r="PC264" s="3"/>
      <c r="PD264" s="3"/>
      <c r="PE264" s="3"/>
      <c r="PF264" s="3"/>
      <c r="PG264" s="3"/>
      <c r="PH264" s="3"/>
      <c r="PI264" s="3"/>
      <c r="PJ264" s="3"/>
      <c r="PK264" s="3"/>
      <c r="PL264" s="3"/>
      <c r="PM264" s="3"/>
      <c r="PN264" s="3"/>
      <c r="PO264" s="3"/>
      <c r="PP264" s="3"/>
      <c r="PQ264" s="3"/>
      <c r="PR264" s="3"/>
      <c r="PS264" s="3"/>
      <c r="PT264" s="3"/>
      <c r="PU264" s="3"/>
      <c r="PV264" s="3"/>
      <c r="PW264" s="3"/>
      <c r="PX264" s="3"/>
      <c r="PY264" s="3"/>
      <c r="PZ264" s="3"/>
      <c r="QA264" s="3"/>
      <c r="QB264" s="3"/>
      <c r="QC264" s="3"/>
      <c r="QD264" s="3"/>
      <c r="QE264" s="3"/>
      <c r="QF264" s="3"/>
      <c r="QG264" s="3"/>
      <c r="QH264" s="3"/>
      <c r="QI264" s="3"/>
      <c r="QJ264" s="3"/>
      <c r="QK264" s="3"/>
      <c r="QL264" s="3"/>
      <c r="QM264" s="3"/>
      <c r="QN264" s="3"/>
      <c r="QO264" s="3"/>
      <c r="QP264" s="3"/>
      <c r="QQ264" s="3"/>
      <c r="QR264" s="3"/>
      <c r="QS264" s="3"/>
      <c r="QT264" s="3"/>
      <c r="QU264" s="3"/>
      <c r="QV264" s="3"/>
      <c r="QW264" s="3"/>
      <c r="QX264" s="3"/>
      <c r="QY264" s="3"/>
      <c r="QZ264" s="3"/>
      <c r="RA264" s="3"/>
      <c r="RB264" s="3"/>
      <c r="RC264" s="3"/>
      <c r="RD264" s="3"/>
      <c r="RE264" s="3"/>
      <c r="RF264" s="3"/>
      <c r="RG264" s="3"/>
      <c r="RH264" s="3"/>
      <c r="RI264" s="3"/>
      <c r="RJ264" s="3"/>
      <c r="RK264" s="3"/>
      <c r="RL264" s="3"/>
      <c r="RM264" s="3"/>
      <c r="RN264" s="3"/>
      <c r="RO264" s="3"/>
      <c r="RP264" s="3"/>
      <c r="RQ264" s="3"/>
      <c r="RR264" s="3"/>
      <c r="RS264" s="3"/>
      <c r="RT264" s="3"/>
      <c r="RU264" s="3"/>
      <c r="RV264" s="3"/>
      <c r="RW264" s="3"/>
      <c r="RX264" s="3"/>
      <c r="RY264" s="3"/>
      <c r="RZ264" s="3"/>
      <c r="SA264" s="3"/>
      <c r="SB264" s="3"/>
      <c r="SC264" s="3"/>
      <c r="SD264" s="3"/>
      <c r="SE264" s="3"/>
      <c r="SF264" s="3"/>
      <c r="SG264" s="3"/>
      <c r="SH264" s="3"/>
      <c r="SI264" s="3"/>
      <c r="SJ264" s="3"/>
      <c r="SK264" s="3"/>
      <c r="SL264" s="3"/>
      <c r="SM264" s="3"/>
      <c r="SN264" s="3"/>
      <c r="SO264" s="3"/>
      <c r="SP264" s="3"/>
      <c r="SQ264" s="3"/>
      <c r="SR264" s="3"/>
      <c r="SS264" s="3"/>
      <c r="ST264" s="3"/>
      <c r="SU264" s="3"/>
      <c r="SV264" s="3"/>
      <c r="SW264" s="3"/>
      <c r="SX264" s="3"/>
      <c r="SY264" s="3"/>
      <c r="SZ264" s="3"/>
      <c r="TA264" s="3"/>
      <c r="TB264" s="3"/>
      <c r="TC264" s="3"/>
      <c r="TD264" s="3"/>
      <c r="TE264" s="3"/>
      <c r="TF264" s="3"/>
      <c r="TG264" s="3"/>
      <c r="TH264" s="3"/>
      <c r="TI264" s="3"/>
      <c r="TJ264" s="3"/>
      <c r="TK264" s="3"/>
      <c r="TL264" s="3"/>
      <c r="TM264" s="3"/>
      <c r="TN264" s="3"/>
      <c r="TO264" s="3"/>
      <c r="TP264" s="3"/>
      <c r="TQ264" s="3"/>
      <c r="TR264" s="3"/>
      <c r="TS264" s="3"/>
      <c r="TT264" s="3"/>
      <c r="TU264" s="3"/>
      <c r="TV264" s="3"/>
      <c r="TW264" s="3"/>
      <c r="TX264" s="3"/>
      <c r="TY264" s="3"/>
      <c r="TZ264" s="3"/>
      <c r="UA264" s="3"/>
      <c r="UB264" s="3"/>
      <c r="UC264" s="3"/>
      <c r="UD264" s="3"/>
      <c r="UE264" s="3"/>
      <c r="UF264" s="3"/>
      <c r="UG264" s="3"/>
      <c r="UH264" s="3"/>
      <c r="UI264" s="3"/>
      <c r="UJ264" s="3"/>
      <c r="UK264" s="3"/>
      <c r="UL264" s="3"/>
      <c r="UM264" s="3"/>
      <c r="UN264" s="3"/>
      <c r="UO264" s="3"/>
      <c r="UP264" s="3"/>
      <c r="UQ264" s="3"/>
      <c r="UR264" s="3"/>
      <c r="US264" s="3"/>
      <c r="UT264" s="3"/>
      <c r="UU264" s="3"/>
      <c r="UV264" s="3"/>
      <c r="UW264" s="3"/>
      <c r="UX264" s="3"/>
      <c r="UY264" s="3"/>
      <c r="UZ264" s="3"/>
      <c r="VA264" s="3"/>
      <c r="VB264" s="3"/>
      <c r="VC264" s="3"/>
      <c r="VD264" s="3"/>
      <c r="VE264" s="3"/>
      <c r="VF264" s="3"/>
      <c r="VG264" s="3"/>
      <c r="VH264" s="3"/>
      <c r="VI264" s="3"/>
      <c r="VJ264" s="3"/>
      <c r="VK264" s="3"/>
      <c r="VL264" s="3"/>
      <c r="VM264" s="3"/>
      <c r="VN264" s="3"/>
      <c r="VO264" s="3"/>
      <c r="VP264" s="3"/>
      <c r="VQ264" s="3"/>
      <c r="VR264" s="3"/>
      <c r="VS264" s="3"/>
      <c r="VT264" s="3"/>
      <c r="VU264" s="3"/>
      <c r="VV264" s="3"/>
      <c r="VW264" s="3"/>
      <c r="VX264" s="3"/>
      <c r="VY264" s="3"/>
      <c r="VZ264" s="3"/>
      <c r="WA264" s="3"/>
      <c r="WB264" s="3"/>
      <c r="WC264" s="3"/>
      <c r="WD264" s="3"/>
      <c r="WE264" s="3"/>
      <c r="WF264" s="3"/>
      <c r="WG264" s="3"/>
      <c r="WH264" s="3"/>
      <c r="WI264" s="3"/>
      <c r="WJ264" s="3"/>
      <c r="WK264" s="3"/>
      <c r="WL264" s="3"/>
      <c r="WM264" s="3"/>
      <c r="WN264" s="3"/>
      <c r="WO264" s="3"/>
      <c r="WP264" s="3"/>
      <c r="WQ264" s="3"/>
      <c r="WR264" s="3"/>
      <c r="WS264" s="3"/>
      <c r="WT264" s="3"/>
      <c r="WU264" s="3"/>
      <c r="WV264" s="3"/>
      <c r="WW264" s="3"/>
      <c r="WX264" s="3"/>
      <c r="WY264" s="3"/>
      <c r="WZ264" s="3"/>
      <c r="XA264" s="3"/>
      <c r="XB264" s="3"/>
      <c r="XC264" s="3"/>
      <c r="XD264" s="3"/>
      <c r="XE264" s="3"/>
      <c r="XF264" s="3"/>
      <c r="XG264" s="3"/>
      <c r="XH264" s="3"/>
      <c r="XI264" s="3"/>
      <c r="XJ264" s="3"/>
      <c r="XK264" s="3"/>
      <c r="XL264" s="3"/>
      <c r="XM264" s="3"/>
      <c r="XN264" s="3"/>
      <c r="XO264" s="3"/>
      <c r="XP264" s="3"/>
      <c r="XQ264" s="3"/>
      <c r="XR264" s="3"/>
      <c r="XS264" s="3"/>
      <c r="XT264" s="3"/>
      <c r="XU264" s="3"/>
      <c r="XV264" s="3"/>
      <c r="XW264" s="3"/>
      <c r="XX264" s="3"/>
      <c r="XY264" s="3"/>
      <c r="XZ264" s="3"/>
      <c r="YA264" s="3"/>
      <c r="YB264" s="3"/>
      <c r="YC264" s="3"/>
      <c r="YD264" s="3"/>
      <c r="YE264" s="3"/>
      <c r="YF264" s="3"/>
      <c r="YG264" s="3"/>
      <c r="YH264" s="3"/>
      <c r="YI264" s="3"/>
      <c r="YJ264" s="3"/>
      <c r="YK264" s="3"/>
      <c r="YL264" s="3"/>
      <c r="YM264" s="3"/>
      <c r="YN264" s="3"/>
      <c r="YO264" s="3"/>
      <c r="YP264" s="3"/>
      <c r="YQ264" s="3"/>
      <c r="YR264" s="3"/>
      <c r="YS264" s="3"/>
      <c r="YT264" s="3"/>
      <c r="YU264" s="3"/>
      <c r="YV264" s="3"/>
      <c r="YW264" s="3"/>
      <c r="YX264" s="3"/>
      <c r="YY264" s="3"/>
      <c r="YZ264" s="3"/>
      <c r="ZA264" s="3"/>
      <c r="ZB264" s="3"/>
      <c r="ZC264" s="3"/>
      <c r="ZD264" s="3"/>
      <c r="ZE264" s="3"/>
      <c r="ZF264" s="3"/>
      <c r="ZG264" s="3"/>
      <c r="ZH264" s="3"/>
      <c r="ZI264" s="3"/>
      <c r="ZJ264" s="3"/>
      <c r="ZK264" s="3"/>
      <c r="ZL264" s="3"/>
      <c r="ZM264" s="3"/>
      <c r="ZN264" s="3"/>
      <c r="ZO264" s="3"/>
      <c r="ZP264" s="3"/>
      <c r="ZQ264" s="3"/>
      <c r="ZR264" s="3"/>
      <c r="ZS264" s="3"/>
      <c r="ZT264" s="3"/>
      <c r="ZU264" s="3"/>
      <c r="ZV264" s="3"/>
      <c r="ZW264" s="3"/>
      <c r="ZX264" s="3"/>
      <c r="ZY264" s="3"/>
      <c r="ZZ264" s="3"/>
      <c r="AAA264" s="3"/>
      <c r="AAB264" s="3"/>
      <c r="AAC264" s="3"/>
      <c r="AAD264" s="3"/>
      <c r="AAE264" s="3"/>
      <c r="AAF264" s="3"/>
      <c r="AAG264" s="3"/>
      <c r="AAH264" s="3"/>
      <c r="AAI264" s="3"/>
      <c r="AAJ264" s="3"/>
      <c r="AAK264" s="3"/>
      <c r="AAL264" s="3"/>
      <c r="AAM264" s="3"/>
      <c r="AAN264" s="3"/>
      <c r="AAO264" s="3"/>
      <c r="AAP264" s="3"/>
      <c r="AAQ264" s="3"/>
      <c r="AAR264" s="3"/>
      <c r="AAS264" s="3"/>
      <c r="AAT264" s="3"/>
      <c r="AAU264" s="3"/>
      <c r="AAV264" s="3"/>
      <c r="AAW264" s="3"/>
      <c r="AAX264" s="3"/>
      <c r="AAY264" s="3"/>
      <c r="AAZ264" s="3"/>
      <c r="ABA264" s="3"/>
      <c r="ABB264" s="3"/>
      <c r="ABC264" s="3"/>
      <c r="ABD264" s="3"/>
      <c r="ABE264" s="3"/>
      <c r="ABF264" s="3"/>
      <c r="ABG264" s="3"/>
      <c r="ABH264" s="3"/>
      <c r="ABI264" s="3"/>
      <c r="ABJ264" s="3"/>
      <c r="ABK264" s="3"/>
      <c r="ABL264" s="3"/>
      <c r="ABM264" s="3"/>
      <c r="ABN264" s="3"/>
      <c r="ABO264" s="3"/>
      <c r="ABP264" s="3"/>
      <c r="ABQ264" s="3"/>
      <c r="ABR264" s="3"/>
      <c r="ABS264" s="3"/>
      <c r="ABT264" s="3"/>
      <c r="ABU264" s="3"/>
      <c r="ABV264" s="3"/>
      <c r="ABW264" s="3"/>
      <c r="ABX264" s="3"/>
      <c r="ABY264" s="3"/>
      <c r="ABZ264" s="3"/>
      <c r="ACA264" s="3"/>
      <c r="ACB264" s="3"/>
      <c r="ACC264" s="3"/>
      <c r="ACD264" s="3"/>
      <c r="ACE264" s="3"/>
      <c r="ACF264" s="3"/>
      <c r="ACG264" s="3"/>
      <c r="ACH264" s="3"/>
      <c r="ACI264" s="3"/>
      <c r="ACJ264" s="3"/>
      <c r="ACK264" s="3"/>
      <c r="ACL264" s="3"/>
      <c r="ACM264" s="3"/>
      <c r="ACN264" s="3"/>
      <c r="ACO264" s="3"/>
      <c r="ACP264" s="3"/>
      <c r="ACQ264" s="3"/>
      <c r="ACR264" s="3"/>
      <c r="ACS264" s="3"/>
      <c r="ACT264" s="3"/>
      <c r="ACU264" s="3"/>
      <c r="ACV264" s="3"/>
      <c r="ACW264" s="3"/>
      <c r="ACX264" s="3"/>
      <c r="ACY264" s="3"/>
      <c r="ACZ264" s="3"/>
      <c r="ADA264" s="3"/>
      <c r="ADB264" s="3"/>
      <c r="ADC264" s="3"/>
      <c r="ADD264" s="3"/>
      <c r="ADE264" s="3"/>
      <c r="ADF264" s="3"/>
      <c r="ADG264" s="3"/>
      <c r="ADH264" s="3"/>
      <c r="ADI264" s="3"/>
      <c r="ADJ264" s="3"/>
      <c r="ADK264" s="3"/>
      <c r="ADL264" s="3"/>
      <c r="ADM264" s="3"/>
      <c r="ADN264" s="3"/>
      <c r="ADO264" s="3"/>
      <c r="ADP264" s="3"/>
      <c r="ADQ264" s="3"/>
      <c r="ADR264" s="3"/>
      <c r="ADS264" s="3"/>
      <c r="ADT264" s="3"/>
      <c r="ADU264" s="3"/>
      <c r="ADV264" s="3"/>
      <c r="ADW264" s="3"/>
      <c r="ADX264" s="3"/>
      <c r="ADY264" s="3"/>
      <c r="ADZ264" s="3"/>
      <c r="AEA264" s="3"/>
      <c r="AEB264" s="3"/>
      <c r="AEC264" s="3"/>
      <c r="AED264" s="3"/>
      <c r="AEE264" s="3"/>
      <c r="AEF264" s="3"/>
      <c r="AEG264" s="3"/>
      <c r="AEH264" s="3"/>
      <c r="AEI264" s="3"/>
      <c r="AEJ264" s="3"/>
      <c r="AEK264" s="3"/>
      <c r="AEL264" s="3"/>
      <c r="AEM264" s="3"/>
      <c r="AEN264" s="3"/>
      <c r="AEO264" s="3"/>
      <c r="AEP264" s="3"/>
      <c r="AEQ264" s="3"/>
      <c r="AER264" s="3"/>
      <c r="AES264" s="3"/>
      <c r="AET264" s="3"/>
      <c r="AEU264" s="3"/>
      <c r="AEV264" s="3"/>
      <c r="AEW264" s="3"/>
      <c r="AEX264" s="3"/>
      <c r="AEY264" s="3"/>
      <c r="AEZ264" s="3"/>
      <c r="AFA264" s="3"/>
      <c r="AFB264" s="3"/>
      <c r="AFC264" s="3"/>
      <c r="AFD264" s="3"/>
      <c r="AFE264" s="3"/>
      <c r="AFF264" s="3"/>
      <c r="AFG264" s="3"/>
      <c r="AFH264" s="3"/>
      <c r="AFI264" s="3"/>
      <c r="AFJ264" s="3"/>
      <c r="AFK264" s="3"/>
      <c r="AFL264" s="3"/>
      <c r="AFM264" s="3"/>
      <c r="AFN264" s="3"/>
      <c r="AFO264" s="3"/>
      <c r="AFP264" s="3"/>
      <c r="AFQ264" s="3"/>
      <c r="AFR264" s="3"/>
      <c r="AFS264" s="3"/>
      <c r="AFT264" s="3"/>
      <c r="AFU264" s="3"/>
      <c r="AFV264" s="3"/>
      <c r="AFW264" s="3"/>
      <c r="AFX264" s="3"/>
      <c r="AFY264" s="3"/>
      <c r="AFZ264" s="3"/>
      <c r="AGA264" s="3"/>
      <c r="AGB264" s="3"/>
      <c r="AGC264" s="3"/>
      <c r="AGD264" s="3"/>
      <c r="AGE264" s="3"/>
      <c r="AGF264" s="3"/>
      <c r="AGG264" s="3"/>
      <c r="AGH264" s="3"/>
      <c r="AGI264" s="3"/>
      <c r="AGJ264" s="3"/>
      <c r="AGK264" s="3"/>
      <c r="AGL264" s="3"/>
      <c r="AGM264" s="3"/>
      <c r="AGN264" s="3"/>
      <c r="AGO264" s="3"/>
      <c r="AGP264" s="3"/>
      <c r="AGQ264" s="3"/>
      <c r="AGR264" s="3"/>
      <c r="AGS264" s="3"/>
      <c r="AGT264" s="3"/>
      <c r="AGU264" s="3"/>
      <c r="AGV264" s="3"/>
      <c r="AGW264" s="3"/>
      <c r="AGX264" s="3"/>
      <c r="AGY264" s="3"/>
      <c r="AGZ264" s="3"/>
      <c r="AHA264" s="3"/>
      <c r="AHB264" s="3"/>
      <c r="AHC264" s="3"/>
      <c r="AHD264" s="3"/>
      <c r="AHE264" s="3"/>
      <c r="AHF264" s="3"/>
      <c r="AHG264" s="3"/>
      <c r="AHH264" s="3"/>
      <c r="AHI264" s="3"/>
      <c r="AHJ264" s="3"/>
      <c r="AHK264" s="3"/>
      <c r="AHL264" s="3"/>
      <c r="AHM264" s="3"/>
      <c r="AHN264" s="3"/>
      <c r="AHO264" s="3"/>
      <c r="AHP264" s="3"/>
      <c r="AHQ264" s="3"/>
      <c r="AHR264" s="3"/>
      <c r="AHS264" s="3"/>
      <c r="AHT264" s="3"/>
      <c r="AHU264" s="3"/>
      <c r="AHV264" s="3"/>
      <c r="AHW264" s="3"/>
      <c r="AHX264" s="3"/>
      <c r="AHY264" s="3"/>
      <c r="AHZ264" s="3"/>
      <c r="AIA264" s="3"/>
      <c r="AIB264" s="3"/>
      <c r="AIC264" s="3"/>
      <c r="AID264" s="3"/>
      <c r="AIE264" s="3"/>
      <c r="AIF264" s="3"/>
      <c r="AIG264" s="3"/>
      <c r="AIH264" s="3"/>
      <c r="AII264" s="3"/>
      <c r="AIJ264" s="3"/>
      <c r="AIK264" s="3"/>
      <c r="AIL264" s="3"/>
      <c r="AIM264" s="3"/>
      <c r="AIN264" s="3"/>
      <c r="AIO264" s="3"/>
      <c r="AIP264" s="3"/>
      <c r="AIQ264" s="3"/>
      <c r="AIR264" s="3"/>
      <c r="AIS264" s="3"/>
      <c r="AIT264" s="3"/>
      <c r="AIU264" s="3"/>
      <c r="AIV264" s="3"/>
      <c r="AIW264" s="3"/>
      <c r="AIX264" s="3"/>
      <c r="AIY264" s="3"/>
      <c r="AIZ264" s="3"/>
      <c r="AJA264" s="3"/>
      <c r="AJB264" s="3"/>
      <c r="AJC264" s="3"/>
      <c r="AJD264" s="3"/>
      <c r="AJE264" s="3"/>
      <c r="AJF264" s="3"/>
      <c r="AJG264" s="3"/>
      <c r="AJH264" s="3"/>
      <c r="AJI264" s="3"/>
      <c r="AJJ264" s="3"/>
      <c r="AJK264" s="3"/>
      <c r="AJL264" s="3"/>
      <c r="AJM264" s="3"/>
      <c r="AJN264" s="3"/>
      <c r="AJO264" s="3"/>
      <c r="AJP264" s="3"/>
      <c r="AJQ264" s="3"/>
      <c r="AJR264" s="3"/>
      <c r="AJS264" s="3"/>
      <c r="AJT264" s="3"/>
      <c r="AJU264" s="3"/>
      <c r="AJV264" s="3"/>
      <c r="AJW264" s="3"/>
      <c r="AJX264" s="3"/>
      <c r="AJY264" s="3"/>
      <c r="AJZ264" s="3"/>
      <c r="AKA264" s="3"/>
      <c r="AKB264" s="3"/>
      <c r="AKC264" s="3"/>
      <c r="AKD264" s="3"/>
      <c r="AKE264" s="3"/>
      <c r="AKF264" s="3"/>
      <c r="AKG264" s="3"/>
      <c r="AKH264" s="3"/>
      <c r="AKI264" s="3"/>
      <c r="AKJ264" s="3"/>
      <c r="AKK264" s="3"/>
      <c r="AKL264" s="3"/>
      <c r="AKM264" s="3"/>
      <c r="AKN264" s="3"/>
      <c r="AKO264" s="3"/>
      <c r="AKP264" s="3"/>
      <c r="AKQ264" s="3"/>
      <c r="AKR264" s="3"/>
      <c r="AKS264" s="3"/>
      <c r="AKT264" s="3"/>
      <c r="AKU264" s="3"/>
      <c r="AKV264" s="3"/>
      <c r="AKW264" s="3"/>
      <c r="AKX264" s="3"/>
      <c r="AKY264" s="3"/>
      <c r="AKZ264" s="3"/>
      <c r="ALA264" s="3"/>
      <c r="ALB264" s="3"/>
      <c r="ALC264" s="3"/>
      <c r="ALD264" s="3"/>
      <c r="ALE264" s="3"/>
      <c r="ALF264" s="3"/>
      <c r="ALG264" s="3"/>
      <c r="ALH264" s="3"/>
      <c r="ALI264" s="3"/>
      <c r="ALJ264" s="3"/>
      <c r="ALK264" s="3"/>
      <c r="ALL264" s="3"/>
      <c r="ALM264" s="3"/>
      <c r="ALN264" s="3"/>
      <c r="ALO264" s="3"/>
      <c r="ALP264" s="3"/>
      <c r="ALQ264" s="3"/>
      <c r="ALR264" s="3"/>
      <c r="ALS264" s="3"/>
      <c r="ALT264" s="3"/>
      <c r="ALU264" s="3"/>
      <c r="ALV264" s="3"/>
      <c r="ALW264" s="3"/>
      <c r="ALX264" s="3"/>
      <c r="ALY264" s="3"/>
      <c r="ALZ264" s="3"/>
      <c r="AMA264" s="3"/>
      <c r="AMB264" s="3"/>
      <c r="AMC264" s="3"/>
      <c r="AMD264" s="3"/>
      <c r="AME264" s="3"/>
      <c r="AMF264" s="3"/>
      <c r="AMG264" s="3"/>
      <c r="AMH264" s="3"/>
      <c r="AMI264" s="3"/>
    </row>
    <row r="265" spans="1:1023" ht="12.75" x14ac:dyDescent="0.2">
      <c r="A265" s="134" t="s">
        <v>84</v>
      </c>
      <c r="B265" s="134"/>
      <c r="C265" s="12">
        <f>SUM(C262:C264)</f>
        <v>220</v>
      </c>
      <c r="D265" s="7">
        <v>5.9</v>
      </c>
      <c r="E265" s="10">
        <v>4.92</v>
      </c>
      <c r="F265" s="10">
        <v>22.76</v>
      </c>
      <c r="G265" s="10">
        <v>163.52000000000001</v>
      </c>
      <c r="H265" s="10">
        <v>0.12</v>
      </c>
      <c r="I265" s="10">
        <v>39.44</v>
      </c>
      <c r="J265" s="10">
        <v>50.81</v>
      </c>
      <c r="K265" s="10">
        <v>2.09</v>
      </c>
      <c r="L265" s="10">
        <v>183.24</v>
      </c>
      <c r="M265" s="10">
        <v>149.87</v>
      </c>
      <c r="N265" s="10">
        <v>52.37</v>
      </c>
      <c r="O265" s="10">
        <v>0.67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  <c r="IW265" s="3"/>
      <c r="IX265" s="3"/>
      <c r="IY265" s="3"/>
      <c r="IZ265" s="3"/>
      <c r="JA265" s="3"/>
      <c r="JB265" s="3"/>
      <c r="JC265" s="3"/>
      <c r="JD265" s="3"/>
      <c r="JE265" s="3"/>
      <c r="JF265" s="3"/>
      <c r="JG265" s="3"/>
      <c r="JH265" s="3"/>
      <c r="JI265" s="3"/>
      <c r="JJ265" s="3"/>
      <c r="JK265" s="3"/>
      <c r="JL265" s="3"/>
      <c r="JM265" s="3"/>
      <c r="JN265" s="3"/>
      <c r="JO265" s="3"/>
      <c r="JP265" s="3"/>
      <c r="JQ265" s="3"/>
      <c r="JR265" s="3"/>
      <c r="JS265" s="3"/>
      <c r="JT265" s="3"/>
      <c r="JU265" s="3"/>
      <c r="JV265" s="3"/>
      <c r="JW265" s="3"/>
      <c r="JX265" s="3"/>
      <c r="JY265" s="3"/>
      <c r="JZ265" s="3"/>
      <c r="KA265" s="3"/>
      <c r="KB265" s="3"/>
      <c r="KC265" s="3"/>
      <c r="KD265" s="3"/>
      <c r="KE265" s="3"/>
      <c r="KF265" s="3"/>
      <c r="KG265" s="3"/>
      <c r="KH265" s="3"/>
      <c r="KI265" s="3"/>
      <c r="KJ265" s="3"/>
      <c r="KK265" s="3"/>
      <c r="KL265" s="3"/>
      <c r="KM265" s="3"/>
      <c r="KN265" s="3"/>
      <c r="KO265" s="3"/>
      <c r="KP265" s="3"/>
      <c r="KQ265" s="3"/>
      <c r="KR265" s="3"/>
      <c r="KS265" s="3"/>
      <c r="KT265" s="3"/>
      <c r="KU265" s="3"/>
      <c r="KV265" s="3"/>
      <c r="KW265" s="3"/>
      <c r="KX265" s="3"/>
      <c r="KY265" s="3"/>
      <c r="KZ265" s="3"/>
      <c r="LA265" s="3"/>
      <c r="LB265" s="3"/>
      <c r="LC265" s="3"/>
      <c r="LD265" s="3"/>
      <c r="LE265" s="3"/>
      <c r="LF265" s="3"/>
      <c r="LG265" s="3"/>
      <c r="LH265" s="3"/>
      <c r="LI265" s="3"/>
      <c r="LJ265" s="3"/>
      <c r="LK265" s="3"/>
      <c r="LL265" s="3"/>
      <c r="LM265" s="3"/>
      <c r="LN265" s="3"/>
      <c r="LO265" s="3"/>
      <c r="LP265" s="3"/>
      <c r="LQ265" s="3"/>
      <c r="LR265" s="3"/>
      <c r="LS265" s="3"/>
      <c r="LT265" s="3"/>
      <c r="LU265" s="3"/>
      <c r="LV265" s="3"/>
      <c r="LW265" s="3"/>
      <c r="LX265" s="3"/>
      <c r="LY265" s="3"/>
      <c r="LZ265" s="3"/>
      <c r="MA265" s="3"/>
      <c r="MB265" s="3"/>
      <c r="MC265" s="3"/>
      <c r="MD265" s="3"/>
      <c r="ME265" s="3"/>
      <c r="MF265" s="3"/>
      <c r="MG265" s="3"/>
      <c r="MH265" s="3"/>
      <c r="MI265" s="3"/>
      <c r="MJ265" s="3"/>
      <c r="MK265" s="3"/>
      <c r="ML265" s="3"/>
      <c r="MM265" s="3"/>
      <c r="MN265" s="3"/>
      <c r="MO265" s="3"/>
      <c r="MP265" s="3"/>
      <c r="MQ265" s="3"/>
      <c r="MR265" s="3"/>
      <c r="MS265" s="3"/>
      <c r="MT265" s="3"/>
      <c r="MU265" s="3"/>
      <c r="MV265" s="3"/>
      <c r="MW265" s="3"/>
      <c r="MX265" s="3"/>
      <c r="MY265" s="3"/>
      <c r="MZ265" s="3"/>
      <c r="NA265" s="3"/>
      <c r="NB265" s="3"/>
      <c r="NC265" s="3"/>
      <c r="ND265" s="3"/>
      <c r="NE265" s="3"/>
      <c r="NF265" s="3"/>
      <c r="NG265" s="3"/>
      <c r="NH265" s="3"/>
      <c r="NI265" s="3"/>
      <c r="NJ265" s="3"/>
      <c r="NK265" s="3"/>
      <c r="NL265" s="3"/>
      <c r="NM265" s="3"/>
      <c r="NN265" s="3"/>
      <c r="NO265" s="3"/>
      <c r="NP265" s="3"/>
      <c r="NQ265" s="3"/>
      <c r="NR265" s="3"/>
      <c r="NS265" s="3"/>
      <c r="NT265" s="3"/>
      <c r="NU265" s="3"/>
      <c r="NV265" s="3"/>
      <c r="NW265" s="3"/>
      <c r="NX265" s="3"/>
      <c r="NY265" s="3"/>
      <c r="NZ265" s="3"/>
      <c r="OA265" s="3"/>
      <c r="OB265" s="3"/>
      <c r="OC265" s="3"/>
      <c r="OD265" s="3"/>
      <c r="OE265" s="3"/>
      <c r="OF265" s="3"/>
      <c r="OG265" s="3"/>
      <c r="OH265" s="3"/>
      <c r="OI265" s="3"/>
      <c r="OJ265" s="3"/>
      <c r="OK265" s="3"/>
      <c r="OL265" s="3"/>
      <c r="OM265" s="3"/>
      <c r="ON265" s="3"/>
      <c r="OO265" s="3"/>
      <c r="OP265" s="3"/>
      <c r="OQ265" s="3"/>
      <c r="OR265" s="3"/>
      <c r="OS265" s="3"/>
      <c r="OT265" s="3"/>
      <c r="OU265" s="3"/>
      <c r="OV265" s="3"/>
      <c r="OW265" s="3"/>
      <c r="OX265" s="3"/>
      <c r="OY265" s="3"/>
      <c r="OZ265" s="3"/>
      <c r="PA265" s="3"/>
      <c r="PB265" s="3"/>
      <c r="PC265" s="3"/>
      <c r="PD265" s="3"/>
      <c r="PE265" s="3"/>
      <c r="PF265" s="3"/>
      <c r="PG265" s="3"/>
      <c r="PH265" s="3"/>
      <c r="PI265" s="3"/>
      <c r="PJ265" s="3"/>
      <c r="PK265" s="3"/>
      <c r="PL265" s="3"/>
      <c r="PM265" s="3"/>
      <c r="PN265" s="3"/>
      <c r="PO265" s="3"/>
      <c r="PP265" s="3"/>
      <c r="PQ265" s="3"/>
      <c r="PR265" s="3"/>
      <c r="PS265" s="3"/>
      <c r="PT265" s="3"/>
      <c r="PU265" s="3"/>
      <c r="PV265" s="3"/>
      <c r="PW265" s="3"/>
      <c r="PX265" s="3"/>
      <c r="PY265" s="3"/>
      <c r="PZ265" s="3"/>
      <c r="QA265" s="3"/>
      <c r="QB265" s="3"/>
      <c r="QC265" s="3"/>
      <c r="QD265" s="3"/>
      <c r="QE265" s="3"/>
      <c r="QF265" s="3"/>
      <c r="QG265" s="3"/>
      <c r="QH265" s="3"/>
      <c r="QI265" s="3"/>
      <c r="QJ265" s="3"/>
      <c r="QK265" s="3"/>
      <c r="QL265" s="3"/>
      <c r="QM265" s="3"/>
      <c r="QN265" s="3"/>
      <c r="QO265" s="3"/>
      <c r="QP265" s="3"/>
      <c r="QQ265" s="3"/>
      <c r="QR265" s="3"/>
      <c r="QS265" s="3"/>
      <c r="QT265" s="3"/>
      <c r="QU265" s="3"/>
      <c r="QV265" s="3"/>
      <c r="QW265" s="3"/>
      <c r="QX265" s="3"/>
      <c r="QY265" s="3"/>
      <c r="QZ265" s="3"/>
      <c r="RA265" s="3"/>
      <c r="RB265" s="3"/>
      <c r="RC265" s="3"/>
      <c r="RD265" s="3"/>
      <c r="RE265" s="3"/>
      <c r="RF265" s="3"/>
      <c r="RG265" s="3"/>
      <c r="RH265" s="3"/>
      <c r="RI265" s="3"/>
      <c r="RJ265" s="3"/>
      <c r="RK265" s="3"/>
      <c r="RL265" s="3"/>
      <c r="RM265" s="3"/>
      <c r="RN265" s="3"/>
      <c r="RO265" s="3"/>
      <c r="RP265" s="3"/>
      <c r="RQ265" s="3"/>
      <c r="RR265" s="3"/>
      <c r="RS265" s="3"/>
      <c r="RT265" s="3"/>
      <c r="RU265" s="3"/>
      <c r="RV265" s="3"/>
      <c r="RW265" s="3"/>
      <c r="RX265" s="3"/>
      <c r="RY265" s="3"/>
      <c r="RZ265" s="3"/>
      <c r="SA265" s="3"/>
      <c r="SB265" s="3"/>
      <c r="SC265" s="3"/>
      <c r="SD265" s="3"/>
      <c r="SE265" s="3"/>
      <c r="SF265" s="3"/>
      <c r="SG265" s="3"/>
      <c r="SH265" s="3"/>
      <c r="SI265" s="3"/>
      <c r="SJ265" s="3"/>
      <c r="SK265" s="3"/>
      <c r="SL265" s="3"/>
      <c r="SM265" s="3"/>
      <c r="SN265" s="3"/>
      <c r="SO265" s="3"/>
      <c r="SP265" s="3"/>
      <c r="SQ265" s="3"/>
      <c r="SR265" s="3"/>
      <c r="SS265" s="3"/>
      <c r="ST265" s="3"/>
      <c r="SU265" s="3"/>
      <c r="SV265" s="3"/>
      <c r="SW265" s="3"/>
      <c r="SX265" s="3"/>
      <c r="SY265" s="3"/>
      <c r="SZ265" s="3"/>
      <c r="TA265" s="3"/>
      <c r="TB265" s="3"/>
      <c r="TC265" s="3"/>
      <c r="TD265" s="3"/>
      <c r="TE265" s="3"/>
      <c r="TF265" s="3"/>
      <c r="TG265" s="3"/>
      <c r="TH265" s="3"/>
      <c r="TI265" s="3"/>
      <c r="TJ265" s="3"/>
      <c r="TK265" s="3"/>
      <c r="TL265" s="3"/>
      <c r="TM265" s="3"/>
      <c r="TN265" s="3"/>
      <c r="TO265" s="3"/>
      <c r="TP265" s="3"/>
      <c r="TQ265" s="3"/>
      <c r="TR265" s="3"/>
      <c r="TS265" s="3"/>
      <c r="TT265" s="3"/>
      <c r="TU265" s="3"/>
      <c r="TV265" s="3"/>
      <c r="TW265" s="3"/>
      <c r="TX265" s="3"/>
      <c r="TY265" s="3"/>
      <c r="TZ265" s="3"/>
      <c r="UA265" s="3"/>
      <c r="UB265" s="3"/>
      <c r="UC265" s="3"/>
      <c r="UD265" s="3"/>
      <c r="UE265" s="3"/>
      <c r="UF265" s="3"/>
      <c r="UG265" s="3"/>
      <c r="UH265" s="3"/>
      <c r="UI265" s="3"/>
      <c r="UJ265" s="3"/>
      <c r="UK265" s="3"/>
      <c r="UL265" s="3"/>
      <c r="UM265" s="3"/>
      <c r="UN265" s="3"/>
      <c r="UO265" s="3"/>
      <c r="UP265" s="3"/>
      <c r="UQ265" s="3"/>
      <c r="UR265" s="3"/>
      <c r="US265" s="3"/>
      <c r="UT265" s="3"/>
      <c r="UU265" s="3"/>
      <c r="UV265" s="3"/>
      <c r="UW265" s="3"/>
      <c r="UX265" s="3"/>
      <c r="UY265" s="3"/>
      <c r="UZ265" s="3"/>
      <c r="VA265" s="3"/>
      <c r="VB265" s="3"/>
      <c r="VC265" s="3"/>
      <c r="VD265" s="3"/>
      <c r="VE265" s="3"/>
      <c r="VF265" s="3"/>
      <c r="VG265" s="3"/>
      <c r="VH265" s="3"/>
      <c r="VI265" s="3"/>
      <c r="VJ265" s="3"/>
      <c r="VK265" s="3"/>
      <c r="VL265" s="3"/>
      <c r="VM265" s="3"/>
      <c r="VN265" s="3"/>
      <c r="VO265" s="3"/>
      <c r="VP265" s="3"/>
      <c r="VQ265" s="3"/>
      <c r="VR265" s="3"/>
      <c r="VS265" s="3"/>
      <c r="VT265" s="3"/>
      <c r="VU265" s="3"/>
      <c r="VV265" s="3"/>
      <c r="VW265" s="3"/>
      <c r="VX265" s="3"/>
      <c r="VY265" s="3"/>
      <c r="VZ265" s="3"/>
      <c r="WA265" s="3"/>
      <c r="WB265" s="3"/>
      <c r="WC265" s="3"/>
      <c r="WD265" s="3"/>
      <c r="WE265" s="3"/>
      <c r="WF265" s="3"/>
      <c r="WG265" s="3"/>
      <c r="WH265" s="3"/>
      <c r="WI265" s="3"/>
      <c r="WJ265" s="3"/>
      <c r="WK265" s="3"/>
      <c r="WL265" s="3"/>
      <c r="WM265" s="3"/>
      <c r="WN265" s="3"/>
      <c r="WO265" s="3"/>
      <c r="WP265" s="3"/>
      <c r="WQ265" s="3"/>
      <c r="WR265" s="3"/>
      <c r="WS265" s="3"/>
      <c r="WT265" s="3"/>
      <c r="WU265" s="3"/>
      <c r="WV265" s="3"/>
      <c r="WW265" s="3"/>
      <c r="WX265" s="3"/>
      <c r="WY265" s="3"/>
      <c r="WZ265" s="3"/>
      <c r="XA265" s="3"/>
      <c r="XB265" s="3"/>
      <c r="XC265" s="3"/>
      <c r="XD265" s="3"/>
      <c r="XE265" s="3"/>
      <c r="XF265" s="3"/>
      <c r="XG265" s="3"/>
      <c r="XH265" s="3"/>
      <c r="XI265" s="3"/>
      <c r="XJ265" s="3"/>
      <c r="XK265" s="3"/>
      <c r="XL265" s="3"/>
      <c r="XM265" s="3"/>
      <c r="XN265" s="3"/>
      <c r="XO265" s="3"/>
      <c r="XP265" s="3"/>
      <c r="XQ265" s="3"/>
      <c r="XR265" s="3"/>
      <c r="XS265" s="3"/>
      <c r="XT265" s="3"/>
      <c r="XU265" s="3"/>
      <c r="XV265" s="3"/>
      <c r="XW265" s="3"/>
      <c r="XX265" s="3"/>
      <c r="XY265" s="3"/>
      <c r="XZ265" s="3"/>
      <c r="YA265" s="3"/>
      <c r="YB265" s="3"/>
      <c r="YC265" s="3"/>
      <c r="YD265" s="3"/>
      <c r="YE265" s="3"/>
      <c r="YF265" s="3"/>
      <c r="YG265" s="3"/>
      <c r="YH265" s="3"/>
      <c r="YI265" s="3"/>
      <c r="YJ265" s="3"/>
      <c r="YK265" s="3"/>
      <c r="YL265" s="3"/>
      <c r="YM265" s="3"/>
      <c r="YN265" s="3"/>
      <c r="YO265" s="3"/>
      <c r="YP265" s="3"/>
      <c r="YQ265" s="3"/>
      <c r="YR265" s="3"/>
      <c r="YS265" s="3"/>
      <c r="YT265" s="3"/>
      <c r="YU265" s="3"/>
      <c r="YV265" s="3"/>
      <c r="YW265" s="3"/>
      <c r="YX265" s="3"/>
      <c r="YY265" s="3"/>
      <c r="YZ265" s="3"/>
      <c r="ZA265" s="3"/>
      <c r="ZB265" s="3"/>
      <c r="ZC265" s="3"/>
      <c r="ZD265" s="3"/>
      <c r="ZE265" s="3"/>
      <c r="ZF265" s="3"/>
      <c r="ZG265" s="3"/>
      <c r="ZH265" s="3"/>
      <c r="ZI265" s="3"/>
      <c r="ZJ265" s="3"/>
      <c r="ZK265" s="3"/>
      <c r="ZL265" s="3"/>
      <c r="ZM265" s="3"/>
      <c r="ZN265" s="3"/>
      <c r="ZO265" s="3"/>
      <c r="ZP265" s="3"/>
      <c r="ZQ265" s="3"/>
      <c r="ZR265" s="3"/>
      <c r="ZS265" s="3"/>
      <c r="ZT265" s="3"/>
      <c r="ZU265" s="3"/>
      <c r="ZV265" s="3"/>
      <c r="ZW265" s="3"/>
      <c r="ZX265" s="3"/>
      <c r="ZY265" s="3"/>
      <c r="ZZ265" s="3"/>
      <c r="AAA265" s="3"/>
      <c r="AAB265" s="3"/>
      <c r="AAC265" s="3"/>
      <c r="AAD265" s="3"/>
      <c r="AAE265" s="3"/>
      <c r="AAF265" s="3"/>
      <c r="AAG265" s="3"/>
      <c r="AAH265" s="3"/>
      <c r="AAI265" s="3"/>
      <c r="AAJ265" s="3"/>
      <c r="AAK265" s="3"/>
      <c r="AAL265" s="3"/>
      <c r="AAM265" s="3"/>
      <c r="AAN265" s="3"/>
      <c r="AAO265" s="3"/>
      <c r="AAP265" s="3"/>
      <c r="AAQ265" s="3"/>
      <c r="AAR265" s="3"/>
      <c r="AAS265" s="3"/>
      <c r="AAT265" s="3"/>
      <c r="AAU265" s="3"/>
      <c r="AAV265" s="3"/>
      <c r="AAW265" s="3"/>
      <c r="AAX265" s="3"/>
      <c r="AAY265" s="3"/>
      <c r="AAZ265" s="3"/>
      <c r="ABA265" s="3"/>
      <c r="ABB265" s="3"/>
      <c r="ABC265" s="3"/>
      <c r="ABD265" s="3"/>
      <c r="ABE265" s="3"/>
      <c r="ABF265" s="3"/>
      <c r="ABG265" s="3"/>
      <c r="ABH265" s="3"/>
      <c r="ABI265" s="3"/>
      <c r="ABJ265" s="3"/>
      <c r="ABK265" s="3"/>
      <c r="ABL265" s="3"/>
      <c r="ABM265" s="3"/>
      <c r="ABN265" s="3"/>
      <c r="ABO265" s="3"/>
      <c r="ABP265" s="3"/>
      <c r="ABQ265" s="3"/>
      <c r="ABR265" s="3"/>
      <c r="ABS265" s="3"/>
      <c r="ABT265" s="3"/>
      <c r="ABU265" s="3"/>
      <c r="ABV265" s="3"/>
      <c r="ABW265" s="3"/>
      <c r="ABX265" s="3"/>
      <c r="ABY265" s="3"/>
      <c r="ABZ265" s="3"/>
      <c r="ACA265" s="3"/>
      <c r="ACB265" s="3"/>
      <c r="ACC265" s="3"/>
      <c r="ACD265" s="3"/>
      <c r="ACE265" s="3"/>
      <c r="ACF265" s="3"/>
      <c r="ACG265" s="3"/>
      <c r="ACH265" s="3"/>
      <c r="ACI265" s="3"/>
      <c r="ACJ265" s="3"/>
      <c r="ACK265" s="3"/>
      <c r="ACL265" s="3"/>
      <c r="ACM265" s="3"/>
      <c r="ACN265" s="3"/>
      <c r="ACO265" s="3"/>
      <c r="ACP265" s="3"/>
      <c r="ACQ265" s="3"/>
      <c r="ACR265" s="3"/>
      <c r="ACS265" s="3"/>
      <c r="ACT265" s="3"/>
      <c r="ACU265" s="3"/>
      <c r="ACV265" s="3"/>
      <c r="ACW265" s="3"/>
      <c r="ACX265" s="3"/>
      <c r="ACY265" s="3"/>
      <c r="ACZ265" s="3"/>
      <c r="ADA265" s="3"/>
      <c r="ADB265" s="3"/>
      <c r="ADC265" s="3"/>
      <c r="ADD265" s="3"/>
      <c r="ADE265" s="3"/>
      <c r="ADF265" s="3"/>
      <c r="ADG265" s="3"/>
      <c r="ADH265" s="3"/>
      <c r="ADI265" s="3"/>
      <c r="ADJ265" s="3"/>
      <c r="ADK265" s="3"/>
      <c r="ADL265" s="3"/>
      <c r="ADM265" s="3"/>
      <c r="ADN265" s="3"/>
      <c r="ADO265" s="3"/>
      <c r="ADP265" s="3"/>
      <c r="ADQ265" s="3"/>
      <c r="ADR265" s="3"/>
      <c r="ADS265" s="3"/>
      <c r="ADT265" s="3"/>
      <c r="ADU265" s="3"/>
      <c r="ADV265" s="3"/>
      <c r="ADW265" s="3"/>
      <c r="ADX265" s="3"/>
      <c r="ADY265" s="3"/>
      <c r="ADZ265" s="3"/>
      <c r="AEA265" s="3"/>
      <c r="AEB265" s="3"/>
      <c r="AEC265" s="3"/>
      <c r="AED265" s="3"/>
      <c r="AEE265" s="3"/>
      <c r="AEF265" s="3"/>
      <c r="AEG265" s="3"/>
      <c r="AEH265" s="3"/>
      <c r="AEI265" s="3"/>
      <c r="AEJ265" s="3"/>
      <c r="AEK265" s="3"/>
      <c r="AEL265" s="3"/>
      <c r="AEM265" s="3"/>
      <c r="AEN265" s="3"/>
      <c r="AEO265" s="3"/>
      <c r="AEP265" s="3"/>
      <c r="AEQ265" s="3"/>
      <c r="AER265" s="3"/>
      <c r="AES265" s="3"/>
      <c r="AET265" s="3"/>
      <c r="AEU265" s="3"/>
      <c r="AEV265" s="3"/>
      <c r="AEW265" s="3"/>
      <c r="AEX265" s="3"/>
      <c r="AEY265" s="3"/>
      <c r="AEZ265" s="3"/>
      <c r="AFA265" s="3"/>
      <c r="AFB265" s="3"/>
      <c r="AFC265" s="3"/>
      <c r="AFD265" s="3"/>
      <c r="AFE265" s="3"/>
      <c r="AFF265" s="3"/>
      <c r="AFG265" s="3"/>
      <c r="AFH265" s="3"/>
      <c r="AFI265" s="3"/>
      <c r="AFJ265" s="3"/>
      <c r="AFK265" s="3"/>
      <c r="AFL265" s="3"/>
      <c r="AFM265" s="3"/>
      <c r="AFN265" s="3"/>
      <c r="AFO265" s="3"/>
      <c r="AFP265" s="3"/>
      <c r="AFQ265" s="3"/>
      <c r="AFR265" s="3"/>
      <c r="AFS265" s="3"/>
      <c r="AFT265" s="3"/>
      <c r="AFU265" s="3"/>
      <c r="AFV265" s="3"/>
      <c r="AFW265" s="3"/>
      <c r="AFX265" s="3"/>
      <c r="AFY265" s="3"/>
      <c r="AFZ265" s="3"/>
      <c r="AGA265" s="3"/>
      <c r="AGB265" s="3"/>
      <c r="AGC265" s="3"/>
      <c r="AGD265" s="3"/>
      <c r="AGE265" s="3"/>
      <c r="AGF265" s="3"/>
      <c r="AGG265" s="3"/>
      <c r="AGH265" s="3"/>
      <c r="AGI265" s="3"/>
      <c r="AGJ265" s="3"/>
      <c r="AGK265" s="3"/>
      <c r="AGL265" s="3"/>
      <c r="AGM265" s="3"/>
      <c r="AGN265" s="3"/>
      <c r="AGO265" s="3"/>
      <c r="AGP265" s="3"/>
      <c r="AGQ265" s="3"/>
      <c r="AGR265" s="3"/>
      <c r="AGS265" s="3"/>
      <c r="AGT265" s="3"/>
      <c r="AGU265" s="3"/>
      <c r="AGV265" s="3"/>
      <c r="AGW265" s="3"/>
      <c r="AGX265" s="3"/>
      <c r="AGY265" s="3"/>
      <c r="AGZ265" s="3"/>
      <c r="AHA265" s="3"/>
      <c r="AHB265" s="3"/>
      <c r="AHC265" s="3"/>
      <c r="AHD265" s="3"/>
      <c r="AHE265" s="3"/>
      <c r="AHF265" s="3"/>
      <c r="AHG265" s="3"/>
      <c r="AHH265" s="3"/>
      <c r="AHI265" s="3"/>
      <c r="AHJ265" s="3"/>
      <c r="AHK265" s="3"/>
      <c r="AHL265" s="3"/>
      <c r="AHM265" s="3"/>
      <c r="AHN265" s="3"/>
      <c r="AHO265" s="3"/>
      <c r="AHP265" s="3"/>
      <c r="AHQ265" s="3"/>
      <c r="AHR265" s="3"/>
      <c r="AHS265" s="3"/>
      <c r="AHT265" s="3"/>
      <c r="AHU265" s="3"/>
      <c r="AHV265" s="3"/>
      <c r="AHW265" s="3"/>
      <c r="AHX265" s="3"/>
      <c r="AHY265" s="3"/>
      <c r="AHZ265" s="3"/>
      <c r="AIA265" s="3"/>
      <c r="AIB265" s="3"/>
      <c r="AIC265" s="3"/>
      <c r="AID265" s="3"/>
      <c r="AIE265" s="3"/>
      <c r="AIF265" s="3"/>
      <c r="AIG265" s="3"/>
      <c r="AIH265" s="3"/>
      <c r="AII265" s="3"/>
      <c r="AIJ265" s="3"/>
      <c r="AIK265" s="3"/>
      <c r="AIL265" s="3"/>
      <c r="AIM265" s="3"/>
      <c r="AIN265" s="3"/>
      <c r="AIO265" s="3"/>
      <c r="AIP265" s="3"/>
      <c r="AIQ265" s="3"/>
      <c r="AIR265" s="3"/>
      <c r="AIS265" s="3"/>
      <c r="AIT265" s="3"/>
      <c r="AIU265" s="3"/>
      <c r="AIV265" s="3"/>
      <c r="AIW265" s="3"/>
      <c r="AIX265" s="3"/>
      <c r="AIY265" s="3"/>
      <c r="AIZ265" s="3"/>
      <c r="AJA265" s="3"/>
      <c r="AJB265" s="3"/>
      <c r="AJC265" s="3"/>
      <c r="AJD265" s="3"/>
      <c r="AJE265" s="3"/>
      <c r="AJF265" s="3"/>
      <c r="AJG265" s="3"/>
      <c r="AJH265" s="3"/>
      <c r="AJI265" s="3"/>
      <c r="AJJ265" s="3"/>
      <c r="AJK265" s="3"/>
      <c r="AJL265" s="3"/>
      <c r="AJM265" s="3"/>
      <c r="AJN265" s="3"/>
      <c r="AJO265" s="3"/>
      <c r="AJP265" s="3"/>
      <c r="AJQ265" s="3"/>
      <c r="AJR265" s="3"/>
      <c r="AJS265" s="3"/>
      <c r="AJT265" s="3"/>
      <c r="AJU265" s="3"/>
      <c r="AJV265" s="3"/>
      <c r="AJW265" s="3"/>
      <c r="AJX265" s="3"/>
      <c r="AJY265" s="3"/>
      <c r="AJZ265" s="3"/>
      <c r="AKA265" s="3"/>
      <c r="AKB265" s="3"/>
      <c r="AKC265" s="3"/>
      <c r="AKD265" s="3"/>
      <c r="AKE265" s="3"/>
      <c r="AKF265" s="3"/>
      <c r="AKG265" s="3"/>
      <c r="AKH265" s="3"/>
      <c r="AKI265" s="3"/>
      <c r="AKJ265" s="3"/>
      <c r="AKK265" s="3"/>
      <c r="AKL265" s="3"/>
      <c r="AKM265" s="3"/>
      <c r="AKN265" s="3"/>
      <c r="AKO265" s="3"/>
      <c r="AKP265" s="3"/>
      <c r="AKQ265" s="3"/>
      <c r="AKR265" s="3"/>
      <c r="AKS265" s="3"/>
      <c r="AKT265" s="3"/>
      <c r="AKU265" s="3"/>
      <c r="AKV265" s="3"/>
      <c r="AKW265" s="3"/>
      <c r="AKX265" s="3"/>
      <c r="AKY265" s="3"/>
      <c r="AKZ265" s="3"/>
      <c r="ALA265" s="3"/>
      <c r="ALB265" s="3"/>
      <c r="ALC265" s="3"/>
      <c r="ALD265" s="3"/>
      <c r="ALE265" s="3"/>
      <c r="ALF265" s="3"/>
      <c r="ALG265" s="3"/>
      <c r="ALH265" s="3"/>
      <c r="ALI265" s="3"/>
      <c r="ALJ265" s="3"/>
      <c r="ALK265" s="3"/>
      <c r="ALL265" s="3"/>
      <c r="ALM265" s="3"/>
      <c r="ALN265" s="3"/>
      <c r="ALO265" s="3"/>
      <c r="ALP265" s="3"/>
      <c r="ALQ265" s="3"/>
      <c r="ALR265" s="3"/>
      <c r="ALS265" s="3"/>
      <c r="ALT265" s="3"/>
      <c r="ALU265" s="3"/>
      <c r="ALV265" s="3"/>
      <c r="ALW265" s="3"/>
      <c r="ALX265" s="3"/>
      <c r="ALY265" s="3"/>
      <c r="ALZ265" s="3"/>
      <c r="AMA265" s="3"/>
      <c r="AMB265" s="3"/>
      <c r="AMC265" s="3"/>
      <c r="AMD265" s="3"/>
      <c r="AME265" s="3"/>
      <c r="AMF265" s="3"/>
      <c r="AMG265" s="3"/>
      <c r="AMH265" s="3"/>
      <c r="AMI265" s="3"/>
    </row>
    <row r="266" spans="1:1023" ht="12.75" x14ac:dyDescent="0.2">
      <c r="A266" s="132" t="s">
        <v>39</v>
      </c>
      <c r="B266" s="132"/>
      <c r="C266" s="132"/>
      <c r="D266" s="10">
        <v>63.08</v>
      </c>
      <c r="E266" s="10">
        <v>39.71</v>
      </c>
      <c r="F266" s="10">
        <v>164.04</v>
      </c>
      <c r="G266" s="10">
        <v>1279.95</v>
      </c>
      <c r="H266" s="10">
        <v>1.1100000000000001</v>
      </c>
      <c r="I266" s="10">
        <v>135.28</v>
      </c>
      <c r="J266" s="10">
        <v>626.37</v>
      </c>
      <c r="K266" s="10">
        <v>13.23</v>
      </c>
      <c r="L266" s="10">
        <v>560.59</v>
      </c>
      <c r="M266" s="10">
        <v>1211.8699999999999</v>
      </c>
      <c r="N266" s="10">
        <v>405.55</v>
      </c>
      <c r="O266" s="10">
        <v>17.48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/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/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  <c r="MO266" s="3"/>
      <c r="MP266" s="3"/>
      <c r="MQ266" s="3"/>
      <c r="MR266" s="3"/>
      <c r="MS266" s="3"/>
      <c r="MT266" s="3"/>
      <c r="MU266" s="3"/>
      <c r="MV266" s="3"/>
      <c r="MW266" s="3"/>
      <c r="MX266" s="3"/>
      <c r="MY266" s="3"/>
      <c r="MZ266" s="3"/>
      <c r="NA266" s="3"/>
      <c r="NB266" s="3"/>
      <c r="NC266" s="3"/>
      <c r="ND266" s="3"/>
      <c r="NE266" s="3"/>
      <c r="NF266" s="3"/>
      <c r="NG266" s="3"/>
      <c r="NH266" s="3"/>
      <c r="NI266" s="3"/>
      <c r="NJ266" s="3"/>
      <c r="NK266" s="3"/>
      <c r="NL266" s="3"/>
      <c r="NM266" s="3"/>
      <c r="NN266" s="3"/>
      <c r="NO266" s="3"/>
      <c r="NP266" s="3"/>
      <c r="NQ266" s="3"/>
      <c r="NR266" s="3"/>
      <c r="NS266" s="3"/>
      <c r="NT266" s="3"/>
      <c r="NU266" s="3"/>
      <c r="NV266" s="3"/>
      <c r="NW266" s="3"/>
      <c r="NX266" s="3"/>
      <c r="NY266" s="3"/>
      <c r="NZ266" s="3"/>
      <c r="OA266" s="3"/>
      <c r="OB266" s="3"/>
      <c r="OC266" s="3"/>
      <c r="OD266" s="3"/>
      <c r="OE266" s="3"/>
      <c r="OF266" s="3"/>
      <c r="OG266" s="3"/>
      <c r="OH266" s="3"/>
      <c r="OI266" s="3"/>
      <c r="OJ266" s="3"/>
      <c r="OK266" s="3"/>
      <c r="OL266" s="3"/>
      <c r="OM266" s="3"/>
      <c r="ON266" s="3"/>
      <c r="OO266" s="3"/>
      <c r="OP266" s="3"/>
      <c r="OQ266" s="3"/>
      <c r="OR266" s="3"/>
      <c r="OS266" s="3"/>
      <c r="OT266" s="3"/>
      <c r="OU266" s="3"/>
      <c r="OV266" s="3"/>
      <c r="OW266" s="3"/>
      <c r="OX266" s="3"/>
      <c r="OY266" s="3"/>
      <c r="OZ266" s="3"/>
      <c r="PA266" s="3"/>
      <c r="PB266" s="3"/>
      <c r="PC266" s="3"/>
      <c r="PD266" s="3"/>
      <c r="PE266" s="3"/>
      <c r="PF266" s="3"/>
      <c r="PG266" s="3"/>
      <c r="PH266" s="3"/>
      <c r="PI266" s="3"/>
      <c r="PJ266" s="3"/>
      <c r="PK266" s="3"/>
      <c r="PL266" s="3"/>
      <c r="PM266" s="3"/>
      <c r="PN266" s="3"/>
      <c r="PO266" s="3"/>
      <c r="PP266" s="3"/>
      <c r="PQ266" s="3"/>
      <c r="PR266" s="3"/>
      <c r="PS266" s="3"/>
      <c r="PT266" s="3"/>
      <c r="PU266" s="3"/>
      <c r="PV266" s="3"/>
      <c r="PW266" s="3"/>
      <c r="PX266" s="3"/>
      <c r="PY266" s="3"/>
      <c r="PZ266" s="3"/>
      <c r="QA266" s="3"/>
      <c r="QB266" s="3"/>
      <c r="QC266" s="3"/>
      <c r="QD266" s="3"/>
      <c r="QE266" s="3"/>
      <c r="QF266" s="3"/>
      <c r="QG266" s="3"/>
      <c r="QH266" s="3"/>
      <c r="QI266" s="3"/>
      <c r="QJ266" s="3"/>
      <c r="QK266" s="3"/>
      <c r="QL266" s="3"/>
      <c r="QM266" s="3"/>
      <c r="QN266" s="3"/>
      <c r="QO266" s="3"/>
      <c r="QP266" s="3"/>
      <c r="QQ266" s="3"/>
      <c r="QR266" s="3"/>
      <c r="QS266" s="3"/>
      <c r="QT266" s="3"/>
      <c r="QU266" s="3"/>
      <c r="QV266" s="3"/>
      <c r="QW266" s="3"/>
      <c r="QX266" s="3"/>
      <c r="QY266" s="3"/>
      <c r="QZ266" s="3"/>
      <c r="RA266" s="3"/>
      <c r="RB266" s="3"/>
      <c r="RC266" s="3"/>
      <c r="RD266" s="3"/>
      <c r="RE266" s="3"/>
      <c r="RF266" s="3"/>
      <c r="RG266" s="3"/>
      <c r="RH266" s="3"/>
      <c r="RI266" s="3"/>
      <c r="RJ266" s="3"/>
      <c r="RK266" s="3"/>
      <c r="RL266" s="3"/>
      <c r="RM266" s="3"/>
      <c r="RN266" s="3"/>
      <c r="RO266" s="3"/>
      <c r="RP266" s="3"/>
      <c r="RQ266" s="3"/>
      <c r="RR266" s="3"/>
      <c r="RS266" s="3"/>
      <c r="RT266" s="3"/>
      <c r="RU266" s="3"/>
      <c r="RV266" s="3"/>
      <c r="RW266" s="3"/>
      <c r="RX266" s="3"/>
      <c r="RY266" s="3"/>
      <c r="RZ266" s="3"/>
      <c r="SA266" s="3"/>
      <c r="SB266" s="3"/>
      <c r="SC266" s="3"/>
      <c r="SD266" s="3"/>
      <c r="SE266" s="3"/>
      <c r="SF266" s="3"/>
      <c r="SG266" s="3"/>
      <c r="SH266" s="3"/>
      <c r="SI266" s="3"/>
      <c r="SJ266" s="3"/>
      <c r="SK266" s="3"/>
      <c r="SL266" s="3"/>
      <c r="SM266" s="3"/>
      <c r="SN266" s="3"/>
      <c r="SO266" s="3"/>
      <c r="SP266" s="3"/>
      <c r="SQ266" s="3"/>
      <c r="SR266" s="3"/>
      <c r="SS266" s="3"/>
      <c r="ST266" s="3"/>
      <c r="SU266" s="3"/>
      <c r="SV266" s="3"/>
      <c r="SW266" s="3"/>
      <c r="SX266" s="3"/>
      <c r="SY266" s="3"/>
      <c r="SZ266" s="3"/>
      <c r="TA266" s="3"/>
      <c r="TB266" s="3"/>
      <c r="TC266" s="3"/>
      <c r="TD266" s="3"/>
      <c r="TE266" s="3"/>
      <c r="TF266" s="3"/>
      <c r="TG266" s="3"/>
      <c r="TH266" s="3"/>
      <c r="TI266" s="3"/>
      <c r="TJ266" s="3"/>
      <c r="TK266" s="3"/>
      <c r="TL266" s="3"/>
      <c r="TM266" s="3"/>
      <c r="TN266" s="3"/>
      <c r="TO266" s="3"/>
      <c r="TP266" s="3"/>
      <c r="TQ266" s="3"/>
      <c r="TR266" s="3"/>
      <c r="TS266" s="3"/>
      <c r="TT266" s="3"/>
      <c r="TU266" s="3"/>
      <c r="TV266" s="3"/>
      <c r="TW266" s="3"/>
      <c r="TX266" s="3"/>
      <c r="TY266" s="3"/>
      <c r="TZ266" s="3"/>
      <c r="UA266" s="3"/>
      <c r="UB266" s="3"/>
      <c r="UC266" s="3"/>
      <c r="UD266" s="3"/>
      <c r="UE266" s="3"/>
      <c r="UF266" s="3"/>
      <c r="UG266" s="3"/>
      <c r="UH266" s="3"/>
      <c r="UI266" s="3"/>
      <c r="UJ266" s="3"/>
      <c r="UK266" s="3"/>
      <c r="UL266" s="3"/>
      <c r="UM266" s="3"/>
      <c r="UN266" s="3"/>
      <c r="UO266" s="3"/>
      <c r="UP266" s="3"/>
      <c r="UQ266" s="3"/>
      <c r="UR266" s="3"/>
      <c r="US266" s="3"/>
      <c r="UT266" s="3"/>
      <c r="UU266" s="3"/>
      <c r="UV266" s="3"/>
      <c r="UW266" s="3"/>
      <c r="UX266" s="3"/>
      <c r="UY266" s="3"/>
      <c r="UZ266" s="3"/>
      <c r="VA266" s="3"/>
      <c r="VB266" s="3"/>
      <c r="VC266" s="3"/>
      <c r="VD266" s="3"/>
      <c r="VE266" s="3"/>
      <c r="VF266" s="3"/>
      <c r="VG266" s="3"/>
      <c r="VH266" s="3"/>
      <c r="VI266" s="3"/>
      <c r="VJ266" s="3"/>
      <c r="VK266" s="3"/>
      <c r="VL266" s="3"/>
      <c r="VM266" s="3"/>
      <c r="VN266" s="3"/>
      <c r="VO266" s="3"/>
      <c r="VP266" s="3"/>
      <c r="VQ266" s="3"/>
      <c r="VR266" s="3"/>
      <c r="VS266" s="3"/>
      <c r="VT266" s="3"/>
      <c r="VU266" s="3"/>
      <c r="VV266" s="3"/>
      <c r="VW266" s="3"/>
      <c r="VX266" s="3"/>
      <c r="VY266" s="3"/>
      <c r="VZ266" s="3"/>
      <c r="WA266" s="3"/>
      <c r="WB266" s="3"/>
      <c r="WC266" s="3"/>
      <c r="WD266" s="3"/>
      <c r="WE266" s="3"/>
      <c r="WF266" s="3"/>
      <c r="WG266" s="3"/>
      <c r="WH266" s="3"/>
      <c r="WI266" s="3"/>
      <c r="WJ266" s="3"/>
      <c r="WK266" s="3"/>
      <c r="WL266" s="3"/>
      <c r="WM266" s="3"/>
      <c r="WN266" s="3"/>
      <c r="WO266" s="3"/>
      <c r="WP266" s="3"/>
      <c r="WQ266" s="3"/>
      <c r="WR266" s="3"/>
      <c r="WS266" s="3"/>
      <c r="WT266" s="3"/>
      <c r="WU266" s="3"/>
      <c r="WV266" s="3"/>
      <c r="WW266" s="3"/>
      <c r="WX266" s="3"/>
      <c r="WY266" s="3"/>
      <c r="WZ266" s="3"/>
      <c r="XA266" s="3"/>
      <c r="XB266" s="3"/>
      <c r="XC266" s="3"/>
      <c r="XD266" s="3"/>
      <c r="XE266" s="3"/>
      <c r="XF266" s="3"/>
      <c r="XG266" s="3"/>
      <c r="XH266" s="3"/>
      <c r="XI266" s="3"/>
      <c r="XJ266" s="3"/>
      <c r="XK266" s="3"/>
      <c r="XL266" s="3"/>
      <c r="XM266" s="3"/>
      <c r="XN266" s="3"/>
      <c r="XO266" s="3"/>
      <c r="XP266" s="3"/>
      <c r="XQ266" s="3"/>
      <c r="XR266" s="3"/>
      <c r="XS266" s="3"/>
      <c r="XT266" s="3"/>
      <c r="XU266" s="3"/>
      <c r="XV266" s="3"/>
      <c r="XW266" s="3"/>
      <c r="XX266" s="3"/>
      <c r="XY266" s="3"/>
      <c r="XZ266" s="3"/>
      <c r="YA266" s="3"/>
      <c r="YB266" s="3"/>
      <c r="YC266" s="3"/>
      <c r="YD266" s="3"/>
      <c r="YE266" s="3"/>
      <c r="YF266" s="3"/>
      <c r="YG266" s="3"/>
      <c r="YH266" s="3"/>
      <c r="YI266" s="3"/>
      <c r="YJ266" s="3"/>
      <c r="YK266" s="3"/>
      <c r="YL266" s="3"/>
      <c r="YM266" s="3"/>
      <c r="YN266" s="3"/>
      <c r="YO266" s="3"/>
      <c r="YP266" s="3"/>
      <c r="YQ266" s="3"/>
      <c r="YR266" s="3"/>
      <c r="YS266" s="3"/>
      <c r="YT266" s="3"/>
      <c r="YU266" s="3"/>
      <c r="YV266" s="3"/>
      <c r="YW266" s="3"/>
      <c r="YX266" s="3"/>
      <c r="YY266" s="3"/>
      <c r="YZ266" s="3"/>
      <c r="ZA266" s="3"/>
      <c r="ZB266" s="3"/>
      <c r="ZC266" s="3"/>
      <c r="ZD266" s="3"/>
      <c r="ZE266" s="3"/>
      <c r="ZF266" s="3"/>
      <c r="ZG266" s="3"/>
      <c r="ZH266" s="3"/>
      <c r="ZI266" s="3"/>
      <c r="ZJ266" s="3"/>
      <c r="ZK266" s="3"/>
      <c r="ZL266" s="3"/>
      <c r="ZM266" s="3"/>
      <c r="ZN266" s="3"/>
      <c r="ZO266" s="3"/>
      <c r="ZP266" s="3"/>
      <c r="ZQ266" s="3"/>
      <c r="ZR266" s="3"/>
      <c r="ZS266" s="3"/>
      <c r="ZT266" s="3"/>
      <c r="ZU266" s="3"/>
      <c r="ZV266" s="3"/>
      <c r="ZW266" s="3"/>
      <c r="ZX266" s="3"/>
      <c r="ZY266" s="3"/>
      <c r="ZZ266" s="3"/>
      <c r="AAA266" s="3"/>
      <c r="AAB266" s="3"/>
      <c r="AAC266" s="3"/>
      <c r="AAD266" s="3"/>
      <c r="AAE266" s="3"/>
      <c r="AAF266" s="3"/>
      <c r="AAG266" s="3"/>
      <c r="AAH266" s="3"/>
      <c r="AAI266" s="3"/>
      <c r="AAJ266" s="3"/>
      <c r="AAK266" s="3"/>
      <c r="AAL266" s="3"/>
      <c r="AAM266" s="3"/>
      <c r="AAN266" s="3"/>
      <c r="AAO266" s="3"/>
      <c r="AAP266" s="3"/>
      <c r="AAQ266" s="3"/>
      <c r="AAR266" s="3"/>
      <c r="AAS266" s="3"/>
      <c r="AAT266" s="3"/>
      <c r="AAU266" s="3"/>
      <c r="AAV266" s="3"/>
      <c r="AAW266" s="3"/>
      <c r="AAX266" s="3"/>
      <c r="AAY266" s="3"/>
      <c r="AAZ266" s="3"/>
      <c r="ABA266" s="3"/>
      <c r="ABB266" s="3"/>
      <c r="ABC266" s="3"/>
      <c r="ABD266" s="3"/>
      <c r="ABE266" s="3"/>
      <c r="ABF266" s="3"/>
      <c r="ABG266" s="3"/>
      <c r="ABH266" s="3"/>
      <c r="ABI266" s="3"/>
      <c r="ABJ266" s="3"/>
      <c r="ABK266" s="3"/>
      <c r="ABL266" s="3"/>
      <c r="ABM266" s="3"/>
      <c r="ABN266" s="3"/>
      <c r="ABO266" s="3"/>
      <c r="ABP266" s="3"/>
      <c r="ABQ266" s="3"/>
      <c r="ABR266" s="3"/>
      <c r="ABS266" s="3"/>
      <c r="ABT266" s="3"/>
      <c r="ABU266" s="3"/>
      <c r="ABV266" s="3"/>
      <c r="ABW266" s="3"/>
      <c r="ABX266" s="3"/>
      <c r="ABY266" s="3"/>
      <c r="ABZ266" s="3"/>
      <c r="ACA266" s="3"/>
      <c r="ACB266" s="3"/>
      <c r="ACC266" s="3"/>
      <c r="ACD266" s="3"/>
      <c r="ACE266" s="3"/>
      <c r="ACF266" s="3"/>
      <c r="ACG266" s="3"/>
      <c r="ACH266" s="3"/>
      <c r="ACI266" s="3"/>
      <c r="ACJ266" s="3"/>
      <c r="ACK266" s="3"/>
      <c r="ACL266" s="3"/>
      <c r="ACM266" s="3"/>
      <c r="ACN266" s="3"/>
      <c r="ACO266" s="3"/>
      <c r="ACP266" s="3"/>
      <c r="ACQ266" s="3"/>
      <c r="ACR266" s="3"/>
      <c r="ACS266" s="3"/>
      <c r="ACT266" s="3"/>
      <c r="ACU266" s="3"/>
      <c r="ACV266" s="3"/>
      <c r="ACW266" s="3"/>
      <c r="ACX266" s="3"/>
      <c r="ACY266" s="3"/>
      <c r="ACZ266" s="3"/>
      <c r="ADA266" s="3"/>
      <c r="ADB266" s="3"/>
      <c r="ADC266" s="3"/>
      <c r="ADD266" s="3"/>
      <c r="ADE266" s="3"/>
      <c r="ADF266" s="3"/>
      <c r="ADG266" s="3"/>
      <c r="ADH266" s="3"/>
      <c r="ADI266" s="3"/>
      <c r="ADJ266" s="3"/>
      <c r="ADK266" s="3"/>
      <c r="ADL266" s="3"/>
      <c r="ADM266" s="3"/>
      <c r="ADN266" s="3"/>
      <c r="ADO266" s="3"/>
      <c r="ADP266" s="3"/>
      <c r="ADQ266" s="3"/>
      <c r="ADR266" s="3"/>
      <c r="ADS266" s="3"/>
      <c r="ADT266" s="3"/>
      <c r="ADU266" s="3"/>
      <c r="ADV266" s="3"/>
      <c r="ADW266" s="3"/>
      <c r="ADX266" s="3"/>
      <c r="ADY266" s="3"/>
      <c r="ADZ266" s="3"/>
      <c r="AEA266" s="3"/>
      <c r="AEB266" s="3"/>
      <c r="AEC266" s="3"/>
      <c r="AED266" s="3"/>
      <c r="AEE266" s="3"/>
      <c r="AEF266" s="3"/>
      <c r="AEG266" s="3"/>
      <c r="AEH266" s="3"/>
      <c r="AEI266" s="3"/>
      <c r="AEJ266" s="3"/>
      <c r="AEK266" s="3"/>
      <c r="AEL266" s="3"/>
      <c r="AEM266" s="3"/>
      <c r="AEN266" s="3"/>
      <c r="AEO266" s="3"/>
      <c r="AEP266" s="3"/>
      <c r="AEQ266" s="3"/>
      <c r="AER266" s="3"/>
      <c r="AES266" s="3"/>
      <c r="AET266" s="3"/>
      <c r="AEU266" s="3"/>
      <c r="AEV266" s="3"/>
      <c r="AEW266" s="3"/>
      <c r="AEX266" s="3"/>
      <c r="AEY266" s="3"/>
      <c r="AEZ266" s="3"/>
      <c r="AFA266" s="3"/>
      <c r="AFB266" s="3"/>
      <c r="AFC266" s="3"/>
      <c r="AFD266" s="3"/>
      <c r="AFE266" s="3"/>
      <c r="AFF266" s="3"/>
      <c r="AFG266" s="3"/>
      <c r="AFH266" s="3"/>
      <c r="AFI266" s="3"/>
      <c r="AFJ266" s="3"/>
      <c r="AFK266" s="3"/>
      <c r="AFL266" s="3"/>
      <c r="AFM266" s="3"/>
      <c r="AFN266" s="3"/>
      <c r="AFO266" s="3"/>
      <c r="AFP266" s="3"/>
      <c r="AFQ266" s="3"/>
      <c r="AFR266" s="3"/>
      <c r="AFS266" s="3"/>
      <c r="AFT266" s="3"/>
      <c r="AFU266" s="3"/>
      <c r="AFV266" s="3"/>
      <c r="AFW266" s="3"/>
      <c r="AFX266" s="3"/>
      <c r="AFY266" s="3"/>
      <c r="AFZ266" s="3"/>
      <c r="AGA266" s="3"/>
      <c r="AGB266" s="3"/>
      <c r="AGC266" s="3"/>
      <c r="AGD266" s="3"/>
      <c r="AGE266" s="3"/>
      <c r="AGF266" s="3"/>
      <c r="AGG266" s="3"/>
      <c r="AGH266" s="3"/>
      <c r="AGI266" s="3"/>
      <c r="AGJ266" s="3"/>
      <c r="AGK266" s="3"/>
      <c r="AGL266" s="3"/>
      <c r="AGM266" s="3"/>
      <c r="AGN266" s="3"/>
      <c r="AGO266" s="3"/>
      <c r="AGP266" s="3"/>
      <c r="AGQ266" s="3"/>
      <c r="AGR266" s="3"/>
      <c r="AGS266" s="3"/>
      <c r="AGT266" s="3"/>
      <c r="AGU266" s="3"/>
      <c r="AGV266" s="3"/>
      <c r="AGW266" s="3"/>
      <c r="AGX266" s="3"/>
      <c r="AGY266" s="3"/>
      <c r="AGZ266" s="3"/>
      <c r="AHA266" s="3"/>
      <c r="AHB266" s="3"/>
      <c r="AHC266" s="3"/>
      <c r="AHD266" s="3"/>
      <c r="AHE266" s="3"/>
      <c r="AHF266" s="3"/>
      <c r="AHG266" s="3"/>
      <c r="AHH266" s="3"/>
      <c r="AHI266" s="3"/>
      <c r="AHJ266" s="3"/>
      <c r="AHK266" s="3"/>
      <c r="AHL266" s="3"/>
      <c r="AHM266" s="3"/>
      <c r="AHN266" s="3"/>
      <c r="AHO266" s="3"/>
      <c r="AHP266" s="3"/>
      <c r="AHQ266" s="3"/>
      <c r="AHR266" s="3"/>
      <c r="AHS266" s="3"/>
      <c r="AHT266" s="3"/>
      <c r="AHU266" s="3"/>
      <c r="AHV266" s="3"/>
      <c r="AHW266" s="3"/>
      <c r="AHX266" s="3"/>
      <c r="AHY266" s="3"/>
      <c r="AHZ266" s="3"/>
      <c r="AIA266" s="3"/>
      <c r="AIB266" s="3"/>
      <c r="AIC266" s="3"/>
      <c r="AID266" s="3"/>
      <c r="AIE266" s="3"/>
      <c r="AIF266" s="3"/>
      <c r="AIG266" s="3"/>
      <c r="AIH266" s="3"/>
      <c r="AII266" s="3"/>
      <c r="AIJ266" s="3"/>
      <c r="AIK266" s="3"/>
      <c r="AIL266" s="3"/>
      <c r="AIM266" s="3"/>
      <c r="AIN266" s="3"/>
      <c r="AIO266" s="3"/>
      <c r="AIP266" s="3"/>
      <c r="AIQ266" s="3"/>
      <c r="AIR266" s="3"/>
      <c r="AIS266" s="3"/>
      <c r="AIT266" s="3"/>
      <c r="AIU266" s="3"/>
      <c r="AIV266" s="3"/>
      <c r="AIW266" s="3"/>
      <c r="AIX266" s="3"/>
      <c r="AIY266" s="3"/>
      <c r="AIZ266" s="3"/>
      <c r="AJA266" s="3"/>
      <c r="AJB266" s="3"/>
      <c r="AJC266" s="3"/>
      <c r="AJD266" s="3"/>
      <c r="AJE266" s="3"/>
      <c r="AJF266" s="3"/>
      <c r="AJG266" s="3"/>
      <c r="AJH266" s="3"/>
      <c r="AJI266" s="3"/>
      <c r="AJJ266" s="3"/>
      <c r="AJK266" s="3"/>
      <c r="AJL266" s="3"/>
      <c r="AJM266" s="3"/>
      <c r="AJN266" s="3"/>
      <c r="AJO266" s="3"/>
      <c r="AJP266" s="3"/>
      <c r="AJQ266" s="3"/>
      <c r="AJR266" s="3"/>
      <c r="AJS266" s="3"/>
      <c r="AJT266" s="3"/>
      <c r="AJU266" s="3"/>
      <c r="AJV266" s="3"/>
      <c r="AJW266" s="3"/>
      <c r="AJX266" s="3"/>
      <c r="AJY266" s="3"/>
      <c r="AJZ266" s="3"/>
      <c r="AKA266" s="3"/>
      <c r="AKB266" s="3"/>
      <c r="AKC266" s="3"/>
      <c r="AKD266" s="3"/>
      <c r="AKE266" s="3"/>
      <c r="AKF266" s="3"/>
      <c r="AKG266" s="3"/>
      <c r="AKH266" s="3"/>
      <c r="AKI266" s="3"/>
      <c r="AKJ266" s="3"/>
      <c r="AKK266" s="3"/>
      <c r="AKL266" s="3"/>
      <c r="AKM266" s="3"/>
      <c r="AKN266" s="3"/>
      <c r="AKO266" s="3"/>
      <c r="AKP266" s="3"/>
      <c r="AKQ266" s="3"/>
      <c r="AKR266" s="3"/>
      <c r="AKS266" s="3"/>
      <c r="AKT266" s="3"/>
      <c r="AKU266" s="3"/>
      <c r="AKV266" s="3"/>
      <c r="AKW266" s="3"/>
      <c r="AKX266" s="3"/>
      <c r="AKY266" s="3"/>
      <c r="AKZ266" s="3"/>
      <c r="ALA266" s="3"/>
      <c r="ALB266" s="3"/>
      <c r="ALC266" s="3"/>
      <c r="ALD266" s="3"/>
      <c r="ALE266" s="3"/>
      <c r="ALF266" s="3"/>
      <c r="ALG266" s="3"/>
      <c r="ALH266" s="3"/>
      <c r="ALI266" s="3"/>
      <c r="ALJ266" s="3"/>
      <c r="ALK266" s="3"/>
      <c r="ALL266" s="3"/>
      <c r="ALM266" s="3"/>
      <c r="ALN266" s="3"/>
      <c r="ALO266" s="3"/>
      <c r="ALP266" s="3"/>
      <c r="ALQ266" s="3"/>
      <c r="ALR266" s="3"/>
      <c r="ALS266" s="3"/>
      <c r="ALT266" s="3"/>
      <c r="ALU266" s="3"/>
      <c r="ALV266" s="3"/>
      <c r="ALW266" s="3"/>
      <c r="ALX266" s="3"/>
      <c r="ALY266" s="3"/>
      <c r="ALZ266" s="3"/>
      <c r="AMA266" s="3"/>
      <c r="AMB266" s="3"/>
      <c r="AMC266" s="3"/>
      <c r="AMD266" s="3"/>
      <c r="AME266" s="3"/>
      <c r="AMF266" s="3"/>
      <c r="AMG266" s="3"/>
      <c r="AMH266" s="3"/>
      <c r="AMI266" s="3"/>
    </row>
    <row r="267" spans="1:1023" s="15" customFormat="1" ht="12.75" x14ac:dyDescent="0.2">
      <c r="A267" s="17" t="s">
        <v>368</v>
      </c>
      <c r="B267" s="15" t="s">
        <v>224</v>
      </c>
      <c r="C267" s="16"/>
      <c r="H267" s="137"/>
      <c r="I267" s="137"/>
      <c r="J267" s="133"/>
      <c r="K267" s="133"/>
      <c r="L267" s="133"/>
      <c r="M267" s="133"/>
      <c r="N267" s="133"/>
      <c r="O267" s="133"/>
    </row>
    <row r="268" spans="1:1023" s="15" customFormat="1" ht="12.75" x14ac:dyDescent="0.2">
      <c r="A268" s="17" t="s">
        <v>3</v>
      </c>
      <c r="B268" s="15" t="s">
        <v>4</v>
      </c>
      <c r="C268" s="16"/>
      <c r="H268" s="137"/>
      <c r="I268" s="137"/>
      <c r="J268" s="138"/>
      <c r="K268" s="138"/>
      <c r="L268" s="138"/>
      <c r="M268" s="138"/>
      <c r="N268" s="138"/>
      <c r="O268" s="138"/>
    </row>
    <row r="269" spans="1:1023" s="15" customFormat="1" ht="12.75" x14ac:dyDescent="0.2">
      <c r="A269" s="18" t="s">
        <v>5</v>
      </c>
      <c r="B269" s="19" t="s">
        <v>50</v>
      </c>
      <c r="C269" s="20"/>
      <c r="D269" s="19"/>
      <c r="E269" s="19"/>
      <c r="H269" s="21"/>
      <c r="I269" s="21"/>
      <c r="J269" s="22"/>
      <c r="K269" s="22"/>
      <c r="L269" s="22"/>
      <c r="M269" s="22"/>
      <c r="N269" s="22"/>
      <c r="O269" s="22"/>
    </row>
    <row r="270" spans="1:1023" s="15" customFormat="1" ht="12.75" x14ac:dyDescent="0.2">
      <c r="A270" s="21" t="s">
        <v>7</v>
      </c>
      <c r="B270" s="23">
        <v>2</v>
      </c>
      <c r="C270" s="24"/>
      <c r="H270" s="21"/>
      <c r="I270" s="21"/>
      <c r="J270" s="22"/>
      <c r="K270" s="22"/>
      <c r="L270" s="22"/>
      <c r="M270" s="22"/>
      <c r="N270" s="22"/>
      <c r="O270" s="22"/>
    </row>
    <row r="271" spans="1:1023" ht="12.75" x14ac:dyDescent="0.2">
      <c r="A271" s="135" t="s">
        <v>8</v>
      </c>
      <c r="B271" s="135" t="s">
        <v>9</v>
      </c>
      <c r="C271" s="136" t="s">
        <v>10</v>
      </c>
      <c r="D271" s="136" t="s">
        <v>11</v>
      </c>
      <c r="E271" s="136"/>
      <c r="F271" s="136"/>
      <c r="G271" s="135" t="s">
        <v>12</v>
      </c>
      <c r="H271" s="136" t="s">
        <v>13</v>
      </c>
      <c r="I271" s="136"/>
      <c r="J271" s="136"/>
      <c r="K271" s="136"/>
      <c r="L271" s="136" t="s">
        <v>14</v>
      </c>
      <c r="M271" s="136"/>
      <c r="N271" s="136"/>
      <c r="O271" s="136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3"/>
      <c r="JQ271" s="3"/>
      <c r="JR271" s="3"/>
      <c r="JS271" s="3"/>
      <c r="JT271" s="3"/>
      <c r="JU271" s="3"/>
      <c r="JV271" s="3"/>
      <c r="JW271" s="3"/>
      <c r="JX271" s="3"/>
      <c r="JY271" s="3"/>
      <c r="JZ271" s="3"/>
      <c r="KA271" s="3"/>
      <c r="KB271" s="3"/>
      <c r="KC271" s="3"/>
      <c r="KD271" s="3"/>
      <c r="KE271" s="3"/>
      <c r="KF271" s="3"/>
      <c r="KG271" s="3"/>
      <c r="KH271" s="3"/>
      <c r="KI271" s="3"/>
      <c r="KJ271" s="3"/>
      <c r="KK271" s="3"/>
      <c r="KL271" s="3"/>
      <c r="KM271" s="3"/>
      <c r="KN271" s="3"/>
      <c r="KO271" s="3"/>
      <c r="KP271" s="3"/>
      <c r="KQ271" s="3"/>
      <c r="KR271" s="3"/>
      <c r="KS271" s="3"/>
      <c r="KT271" s="3"/>
      <c r="KU271" s="3"/>
      <c r="KV271" s="3"/>
      <c r="KW271" s="3"/>
      <c r="KX271" s="3"/>
      <c r="KY271" s="3"/>
      <c r="KZ271" s="3"/>
      <c r="LA271" s="3"/>
      <c r="LB271" s="3"/>
      <c r="LC271" s="3"/>
      <c r="LD271" s="3"/>
      <c r="LE271" s="3"/>
      <c r="LF271" s="3"/>
      <c r="LG271" s="3"/>
      <c r="LH271" s="3"/>
      <c r="LI271" s="3"/>
      <c r="LJ271" s="3"/>
      <c r="LK271" s="3"/>
      <c r="LL271" s="3"/>
      <c r="LM271" s="3"/>
      <c r="LN271" s="3"/>
      <c r="LO271" s="3"/>
      <c r="LP271" s="3"/>
      <c r="LQ271" s="3"/>
      <c r="LR271" s="3"/>
      <c r="LS271" s="3"/>
      <c r="LT271" s="3"/>
      <c r="LU271" s="3"/>
      <c r="LV271" s="3"/>
      <c r="LW271" s="3"/>
      <c r="LX271" s="3"/>
      <c r="LY271" s="3"/>
      <c r="LZ271" s="3"/>
      <c r="MA271" s="3"/>
      <c r="MB271" s="3"/>
      <c r="MC271" s="3"/>
      <c r="MD271" s="3"/>
      <c r="ME271" s="3"/>
      <c r="MF271" s="3"/>
      <c r="MG271" s="3"/>
      <c r="MH271" s="3"/>
      <c r="MI271" s="3"/>
      <c r="MJ271" s="3"/>
      <c r="MK271" s="3"/>
      <c r="ML271" s="3"/>
      <c r="MM271" s="3"/>
      <c r="MN271" s="3"/>
      <c r="MO271" s="3"/>
      <c r="MP271" s="3"/>
      <c r="MQ271" s="3"/>
      <c r="MR271" s="3"/>
      <c r="MS271" s="3"/>
      <c r="MT271" s="3"/>
      <c r="MU271" s="3"/>
      <c r="MV271" s="3"/>
      <c r="MW271" s="3"/>
      <c r="MX271" s="3"/>
      <c r="MY271" s="3"/>
      <c r="MZ271" s="3"/>
      <c r="NA271" s="3"/>
      <c r="NB271" s="3"/>
      <c r="NC271" s="3"/>
      <c r="ND271" s="3"/>
      <c r="NE271" s="3"/>
      <c r="NF271" s="3"/>
      <c r="NG271" s="3"/>
      <c r="NH271" s="3"/>
      <c r="NI271" s="3"/>
      <c r="NJ271" s="3"/>
      <c r="NK271" s="3"/>
      <c r="NL271" s="3"/>
      <c r="NM271" s="3"/>
      <c r="NN271" s="3"/>
      <c r="NO271" s="3"/>
      <c r="NP271" s="3"/>
      <c r="NQ271" s="3"/>
      <c r="NR271" s="3"/>
      <c r="NS271" s="3"/>
      <c r="NT271" s="3"/>
      <c r="NU271" s="3"/>
      <c r="NV271" s="3"/>
      <c r="NW271" s="3"/>
      <c r="NX271" s="3"/>
      <c r="NY271" s="3"/>
      <c r="NZ271" s="3"/>
      <c r="OA271" s="3"/>
      <c r="OB271" s="3"/>
      <c r="OC271" s="3"/>
      <c r="OD271" s="3"/>
      <c r="OE271" s="3"/>
      <c r="OF271" s="3"/>
      <c r="OG271" s="3"/>
      <c r="OH271" s="3"/>
      <c r="OI271" s="3"/>
      <c r="OJ271" s="3"/>
      <c r="OK271" s="3"/>
      <c r="OL271" s="3"/>
      <c r="OM271" s="3"/>
      <c r="ON271" s="3"/>
      <c r="OO271" s="3"/>
      <c r="OP271" s="3"/>
      <c r="OQ271" s="3"/>
      <c r="OR271" s="3"/>
      <c r="OS271" s="3"/>
      <c r="OT271" s="3"/>
      <c r="OU271" s="3"/>
      <c r="OV271" s="3"/>
      <c r="OW271" s="3"/>
      <c r="OX271" s="3"/>
      <c r="OY271" s="3"/>
      <c r="OZ271" s="3"/>
      <c r="PA271" s="3"/>
      <c r="PB271" s="3"/>
      <c r="PC271" s="3"/>
      <c r="PD271" s="3"/>
      <c r="PE271" s="3"/>
      <c r="PF271" s="3"/>
      <c r="PG271" s="3"/>
      <c r="PH271" s="3"/>
      <c r="PI271" s="3"/>
      <c r="PJ271" s="3"/>
      <c r="PK271" s="3"/>
      <c r="PL271" s="3"/>
      <c r="PM271" s="3"/>
      <c r="PN271" s="3"/>
      <c r="PO271" s="3"/>
      <c r="PP271" s="3"/>
      <c r="PQ271" s="3"/>
      <c r="PR271" s="3"/>
      <c r="PS271" s="3"/>
      <c r="PT271" s="3"/>
      <c r="PU271" s="3"/>
      <c r="PV271" s="3"/>
      <c r="PW271" s="3"/>
      <c r="PX271" s="3"/>
      <c r="PY271" s="3"/>
      <c r="PZ271" s="3"/>
      <c r="QA271" s="3"/>
      <c r="QB271" s="3"/>
      <c r="QC271" s="3"/>
      <c r="QD271" s="3"/>
      <c r="QE271" s="3"/>
      <c r="QF271" s="3"/>
      <c r="QG271" s="3"/>
      <c r="QH271" s="3"/>
      <c r="QI271" s="3"/>
      <c r="QJ271" s="3"/>
      <c r="QK271" s="3"/>
      <c r="QL271" s="3"/>
      <c r="QM271" s="3"/>
      <c r="QN271" s="3"/>
      <c r="QO271" s="3"/>
      <c r="QP271" s="3"/>
      <c r="QQ271" s="3"/>
      <c r="QR271" s="3"/>
      <c r="QS271" s="3"/>
      <c r="QT271" s="3"/>
      <c r="QU271" s="3"/>
      <c r="QV271" s="3"/>
      <c r="QW271" s="3"/>
      <c r="QX271" s="3"/>
      <c r="QY271" s="3"/>
      <c r="QZ271" s="3"/>
      <c r="RA271" s="3"/>
      <c r="RB271" s="3"/>
      <c r="RC271" s="3"/>
      <c r="RD271" s="3"/>
      <c r="RE271" s="3"/>
      <c r="RF271" s="3"/>
      <c r="RG271" s="3"/>
      <c r="RH271" s="3"/>
      <c r="RI271" s="3"/>
      <c r="RJ271" s="3"/>
      <c r="RK271" s="3"/>
      <c r="RL271" s="3"/>
      <c r="RM271" s="3"/>
      <c r="RN271" s="3"/>
      <c r="RO271" s="3"/>
      <c r="RP271" s="3"/>
      <c r="RQ271" s="3"/>
      <c r="RR271" s="3"/>
      <c r="RS271" s="3"/>
      <c r="RT271" s="3"/>
      <c r="RU271" s="3"/>
      <c r="RV271" s="3"/>
      <c r="RW271" s="3"/>
      <c r="RX271" s="3"/>
      <c r="RY271" s="3"/>
      <c r="RZ271" s="3"/>
      <c r="SA271" s="3"/>
      <c r="SB271" s="3"/>
      <c r="SC271" s="3"/>
      <c r="SD271" s="3"/>
      <c r="SE271" s="3"/>
      <c r="SF271" s="3"/>
      <c r="SG271" s="3"/>
      <c r="SH271" s="3"/>
      <c r="SI271" s="3"/>
      <c r="SJ271" s="3"/>
      <c r="SK271" s="3"/>
      <c r="SL271" s="3"/>
      <c r="SM271" s="3"/>
      <c r="SN271" s="3"/>
      <c r="SO271" s="3"/>
      <c r="SP271" s="3"/>
      <c r="SQ271" s="3"/>
      <c r="SR271" s="3"/>
      <c r="SS271" s="3"/>
      <c r="ST271" s="3"/>
      <c r="SU271" s="3"/>
      <c r="SV271" s="3"/>
      <c r="SW271" s="3"/>
      <c r="SX271" s="3"/>
      <c r="SY271" s="3"/>
      <c r="SZ271" s="3"/>
      <c r="TA271" s="3"/>
      <c r="TB271" s="3"/>
      <c r="TC271" s="3"/>
      <c r="TD271" s="3"/>
      <c r="TE271" s="3"/>
      <c r="TF271" s="3"/>
      <c r="TG271" s="3"/>
      <c r="TH271" s="3"/>
      <c r="TI271" s="3"/>
      <c r="TJ271" s="3"/>
      <c r="TK271" s="3"/>
      <c r="TL271" s="3"/>
      <c r="TM271" s="3"/>
      <c r="TN271" s="3"/>
      <c r="TO271" s="3"/>
      <c r="TP271" s="3"/>
      <c r="TQ271" s="3"/>
      <c r="TR271" s="3"/>
      <c r="TS271" s="3"/>
      <c r="TT271" s="3"/>
      <c r="TU271" s="3"/>
      <c r="TV271" s="3"/>
      <c r="TW271" s="3"/>
      <c r="TX271" s="3"/>
      <c r="TY271" s="3"/>
      <c r="TZ271" s="3"/>
      <c r="UA271" s="3"/>
      <c r="UB271" s="3"/>
      <c r="UC271" s="3"/>
      <c r="UD271" s="3"/>
      <c r="UE271" s="3"/>
      <c r="UF271" s="3"/>
      <c r="UG271" s="3"/>
      <c r="UH271" s="3"/>
      <c r="UI271" s="3"/>
      <c r="UJ271" s="3"/>
      <c r="UK271" s="3"/>
      <c r="UL271" s="3"/>
      <c r="UM271" s="3"/>
      <c r="UN271" s="3"/>
      <c r="UO271" s="3"/>
      <c r="UP271" s="3"/>
      <c r="UQ271" s="3"/>
      <c r="UR271" s="3"/>
      <c r="US271" s="3"/>
      <c r="UT271" s="3"/>
      <c r="UU271" s="3"/>
      <c r="UV271" s="3"/>
      <c r="UW271" s="3"/>
      <c r="UX271" s="3"/>
      <c r="UY271" s="3"/>
      <c r="UZ271" s="3"/>
      <c r="VA271" s="3"/>
      <c r="VB271" s="3"/>
      <c r="VC271" s="3"/>
      <c r="VD271" s="3"/>
      <c r="VE271" s="3"/>
      <c r="VF271" s="3"/>
      <c r="VG271" s="3"/>
      <c r="VH271" s="3"/>
      <c r="VI271" s="3"/>
      <c r="VJ271" s="3"/>
      <c r="VK271" s="3"/>
      <c r="VL271" s="3"/>
      <c r="VM271" s="3"/>
      <c r="VN271" s="3"/>
      <c r="VO271" s="3"/>
      <c r="VP271" s="3"/>
      <c r="VQ271" s="3"/>
      <c r="VR271" s="3"/>
      <c r="VS271" s="3"/>
      <c r="VT271" s="3"/>
      <c r="VU271" s="3"/>
      <c r="VV271" s="3"/>
      <c r="VW271" s="3"/>
      <c r="VX271" s="3"/>
      <c r="VY271" s="3"/>
      <c r="VZ271" s="3"/>
      <c r="WA271" s="3"/>
      <c r="WB271" s="3"/>
      <c r="WC271" s="3"/>
      <c r="WD271" s="3"/>
      <c r="WE271" s="3"/>
      <c r="WF271" s="3"/>
      <c r="WG271" s="3"/>
      <c r="WH271" s="3"/>
      <c r="WI271" s="3"/>
      <c r="WJ271" s="3"/>
      <c r="WK271" s="3"/>
      <c r="WL271" s="3"/>
      <c r="WM271" s="3"/>
      <c r="WN271" s="3"/>
      <c r="WO271" s="3"/>
      <c r="WP271" s="3"/>
      <c r="WQ271" s="3"/>
      <c r="WR271" s="3"/>
      <c r="WS271" s="3"/>
      <c r="WT271" s="3"/>
      <c r="WU271" s="3"/>
      <c r="WV271" s="3"/>
      <c r="WW271" s="3"/>
      <c r="WX271" s="3"/>
      <c r="WY271" s="3"/>
      <c r="WZ271" s="3"/>
      <c r="XA271" s="3"/>
      <c r="XB271" s="3"/>
      <c r="XC271" s="3"/>
      <c r="XD271" s="3"/>
      <c r="XE271" s="3"/>
      <c r="XF271" s="3"/>
      <c r="XG271" s="3"/>
      <c r="XH271" s="3"/>
      <c r="XI271" s="3"/>
      <c r="XJ271" s="3"/>
      <c r="XK271" s="3"/>
      <c r="XL271" s="3"/>
      <c r="XM271" s="3"/>
      <c r="XN271" s="3"/>
      <c r="XO271" s="3"/>
      <c r="XP271" s="3"/>
      <c r="XQ271" s="3"/>
      <c r="XR271" s="3"/>
      <c r="XS271" s="3"/>
      <c r="XT271" s="3"/>
      <c r="XU271" s="3"/>
      <c r="XV271" s="3"/>
      <c r="XW271" s="3"/>
      <c r="XX271" s="3"/>
      <c r="XY271" s="3"/>
      <c r="XZ271" s="3"/>
      <c r="YA271" s="3"/>
      <c r="YB271" s="3"/>
      <c r="YC271" s="3"/>
      <c r="YD271" s="3"/>
      <c r="YE271" s="3"/>
      <c r="YF271" s="3"/>
      <c r="YG271" s="3"/>
      <c r="YH271" s="3"/>
      <c r="YI271" s="3"/>
      <c r="YJ271" s="3"/>
      <c r="YK271" s="3"/>
      <c r="YL271" s="3"/>
      <c r="YM271" s="3"/>
      <c r="YN271" s="3"/>
      <c r="YO271" s="3"/>
      <c r="YP271" s="3"/>
      <c r="YQ271" s="3"/>
      <c r="YR271" s="3"/>
      <c r="YS271" s="3"/>
      <c r="YT271" s="3"/>
      <c r="YU271" s="3"/>
      <c r="YV271" s="3"/>
      <c r="YW271" s="3"/>
      <c r="YX271" s="3"/>
      <c r="YY271" s="3"/>
      <c r="YZ271" s="3"/>
      <c r="ZA271" s="3"/>
      <c r="ZB271" s="3"/>
      <c r="ZC271" s="3"/>
      <c r="ZD271" s="3"/>
      <c r="ZE271" s="3"/>
      <c r="ZF271" s="3"/>
      <c r="ZG271" s="3"/>
      <c r="ZH271" s="3"/>
      <c r="ZI271" s="3"/>
      <c r="ZJ271" s="3"/>
      <c r="ZK271" s="3"/>
      <c r="ZL271" s="3"/>
      <c r="ZM271" s="3"/>
      <c r="ZN271" s="3"/>
      <c r="ZO271" s="3"/>
      <c r="ZP271" s="3"/>
      <c r="ZQ271" s="3"/>
      <c r="ZR271" s="3"/>
      <c r="ZS271" s="3"/>
      <c r="ZT271" s="3"/>
      <c r="ZU271" s="3"/>
      <c r="ZV271" s="3"/>
      <c r="ZW271" s="3"/>
      <c r="ZX271" s="3"/>
      <c r="ZY271" s="3"/>
      <c r="ZZ271" s="3"/>
      <c r="AAA271" s="3"/>
      <c r="AAB271" s="3"/>
      <c r="AAC271" s="3"/>
      <c r="AAD271" s="3"/>
      <c r="AAE271" s="3"/>
      <c r="AAF271" s="3"/>
      <c r="AAG271" s="3"/>
      <c r="AAH271" s="3"/>
      <c r="AAI271" s="3"/>
      <c r="AAJ271" s="3"/>
      <c r="AAK271" s="3"/>
      <c r="AAL271" s="3"/>
      <c r="AAM271" s="3"/>
      <c r="AAN271" s="3"/>
      <c r="AAO271" s="3"/>
      <c r="AAP271" s="3"/>
      <c r="AAQ271" s="3"/>
      <c r="AAR271" s="3"/>
      <c r="AAS271" s="3"/>
      <c r="AAT271" s="3"/>
      <c r="AAU271" s="3"/>
      <c r="AAV271" s="3"/>
      <c r="AAW271" s="3"/>
      <c r="AAX271" s="3"/>
      <c r="AAY271" s="3"/>
      <c r="AAZ271" s="3"/>
      <c r="ABA271" s="3"/>
      <c r="ABB271" s="3"/>
      <c r="ABC271" s="3"/>
      <c r="ABD271" s="3"/>
      <c r="ABE271" s="3"/>
      <c r="ABF271" s="3"/>
      <c r="ABG271" s="3"/>
      <c r="ABH271" s="3"/>
      <c r="ABI271" s="3"/>
      <c r="ABJ271" s="3"/>
      <c r="ABK271" s="3"/>
      <c r="ABL271" s="3"/>
      <c r="ABM271" s="3"/>
      <c r="ABN271" s="3"/>
      <c r="ABO271" s="3"/>
      <c r="ABP271" s="3"/>
      <c r="ABQ271" s="3"/>
      <c r="ABR271" s="3"/>
      <c r="ABS271" s="3"/>
      <c r="ABT271" s="3"/>
      <c r="ABU271" s="3"/>
      <c r="ABV271" s="3"/>
      <c r="ABW271" s="3"/>
      <c r="ABX271" s="3"/>
      <c r="ABY271" s="3"/>
      <c r="ABZ271" s="3"/>
      <c r="ACA271" s="3"/>
      <c r="ACB271" s="3"/>
      <c r="ACC271" s="3"/>
      <c r="ACD271" s="3"/>
      <c r="ACE271" s="3"/>
      <c r="ACF271" s="3"/>
      <c r="ACG271" s="3"/>
      <c r="ACH271" s="3"/>
      <c r="ACI271" s="3"/>
      <c r="ACJ271" s="3"/>
      <c r="ACK271" s="3"/>
      <c r="ACL271" s="3"/>
      <c r="ACM271" s="3"/>
      <c r="ACN271" s="3"/>
      <c r="ACO271" s="3"/>
      <c r="ACP271" s="3"/>
      <c r="ACQ271" s="3"/>
      <c r="ACR271" s="3"/>
      <c r="ACS271" s="3"/>
      <c r="ACT271" s="3"/>
      <c r="ACU271" s="3"/>
      <c r="ACV271" s="3"/>
      <c r="ACW271" s="3"/>
      <c r="ACX271" s="3"/>
      <c r="ACY271" s="3"/>
      <c r="ACZ271" s="3"/>
      <c r="ADA271" s="3"/>
      <c r="ADB271" s="3"/>
      <c r="ADC271" s="3"/>
      <c r="ADD271" s="3"/>
      <c r="ADE271" s="3"/>
      <c r="ADF271" s="3"/>
      <c r="ADG271" s="3"/>
      <c r="ADH271" s="3"/>
      <c r="ADI271" s="3"/>
      <c r="ADJ271" s="3"/>
      <c r="ADK271" s="3"/>
      <c r="ADL271" s="3"/>
      <c r="ADM271" s="3"/>
      <c r="ADN271" s="3"/>
      <c r="ADO271" s="3"/>
      <c r="ADP271" s="3"/>
      <c r="ADQ271" s="3"/>
      <c r="ADR271" s="3"/>
      <c r="ADS271" s="3"/>
      <c r="ADT271" s="3"/>
      <c r="ADU271" s="3"/>
      <c r="ADV271" s="3"/>
      <c r="ADW271" s="3"/>
      <c r="ADX271" s="3"/>
      <c r="ADY271" s="3"/>
      <c r="ADZ271" s="3"/>
      <c r="AEA271" s="3"/>
      <c r="AEB271" s="3"/>
      <c r="AEC271" s="3"/>
      <c r="AED271" s="3"/>
      <c r="AEE271" s="3"/>
      <c r="AEF271" s="3"/>
      <c r="AEG271" s="3"/>
      <c r="AEH271" s="3"/>
      <c r="AEI271" s="3"/>
      <c r="AEJ271" s="3"/>
      <c r="AEK271" s="3"/>
      <c r="AEL271" s="3"/>
      <c r="AEM271" s="3"/>
      <c r="AEN271" s="3"/>
      <c r="AEO271" s="3"/>
      <c r="AEP271" s="3"/>
      <c r="AEQ271" s="3"/>
      <c r="AER271" s="3"/>
      <c r="AES271" s="3"/>
      <c r="AET271" s="3"/>
      <c r="AEU271" s="3"/>
      <c r="AEV271" s="3"/>
      <c r="AEW271" s="3"/>
      <c r="AEX271" s="3"/>
      <c r="AEY271" s="3"/>
      <c r="AEZ271" s="3"/>
      <c r="AFA271" s="3"/>
      <c r="AFB271" s="3"/>
      <c r="AFC271" s="3"/>
      <c r="AFD271" s="3"/>
      <c r="AFE271" s="3"/>
      <c r="AFF271" s="3"/>
      <c r="AFG271" s="3"/>
      <c r="AFH271" s="3"/>
      <c r="AFI271" s="3"/>
      <c r="AFJ271" s="3"/>
      <c r="AFK271" s="3"/>
      <c r="AFL271" s="3"/>
      <c r="AFM271" s="3"/>
      <c r="AFN271" s="3"/>
      <c r="AFO271" s="3"/>
      <c r="AFP271" s="3"/>
      <c r="AFQ271" s="3"/>
      <c r="AFR271" s="3"/>
      <c r="AFS271" s="3"/>
      <c r="AFT271" s="3"/>
      <c r="AFU271" s="3"/>
      <c r="AFV271" s="3"/>
      <c r="AFW271" s="3"/>
      <c r="AFX271" s="3"/>
      <c r="AFY271" s="3"/>
      <c r="AFZ271" s="3"/>
      <c r="AGA271" s="3"/>
      <c r="AGB271" s="3"/>
      <c r="AGC271" s="3"/>
      <c r="AGD271" s="3"/>
      <c r="AGE271" s="3"/>
      <c r="AGF271" s="3"/>
      <c r="AGG271" s="3"/>
      <c r="AGH271" s="3"/>
      <c r="AGI271" s="3"/>
      <c r="AGJ271" s="3"/>
      <c r="AGK271" s="3"/>
      <c r="AGL271" s="3"/>
      <c r="AGM271" s="3"/>
      <c r="AGN271" s="3"/>
      <c r="AGO271" s="3"/>
      <c r="AGP271" s="3"/>
      <c r="AGQ271" s="3"/>
      <c r="AGR271" s="3"/>
      <c r="AGS271" s="3"/>
      <c r="AGT271" s="3"/>
      <c r="AGU271" s="3"/>
      <c r="AGV271" s="3"/>
      <c r="AGW271" s="3"/>
      <c r="AGX271" s="3"/>
      <c r="AGY271" s="3"/>
      <c r="AGZ271" s="3"/>
      <c r="AHA271" s="3"/>
      <c r="AHB271" s="3"/>
      <c r="AHC271" s="3"/>
      <c r="AHD271" s="3"/>
      <c r="AHE271" s="3"/>
      <c r="AHF271" s="3"/>
      <c r="AHG271" s="3"/>
      <c r="AHH271" s="3"/>
      <c r="AHI271" s="3"/>
      <c r="AHJ271" s="3"/>
      <c r="AHK271" s="3"/>
      <c r="AHL271" s="3"/>
      <c r="AHM271" s="3"/>
      <c r="AHN271" s="3"/>
      <c r="AHO271" s="3"/>
      <c r="AHP271" s="3"/>
      <c r="AHQ271" s="3"/>
      <c r="AHR271" s="3"/>
      <c r="AHS271" s="3"/>
      <c r="AHT271" s="3"/>
      <c r="AHU271" s="3"/>
      <c r="AHV271" s="3"/>
      <c r="AHW271" s="3"/>
      <c r="AHX271" s="3"/>
      <c r="AHY271" s="3"/>
      <c r="AHZ271" s="3"/>
      <c r="AIA271" s="3"/>
      <c r="AIB271" s="3"/>
      <c r="AIC271" s="3"/>
      <c r="AID271" s="3"/>
      <c r="AIE271" s="3"/>
      <c r="AIF271" s="3"/>
      <c r="AIG271" s="3"/>
      <c r="AIH271" s="3"/>
      <c r="AII271" s="3"/>
      <c r="AIJ271" s="3"/>
      <c r="AIK271" s="3"/>
      <c r="AIL271" s="3"/>
      <c r="AIM271" s="3"/>
      <c r="AIN271" s="3"/>
      <c r="AIO271" s="3"/>
      <c r="AIP271" s="3"/>
      <c r="AIQ271" s="3"/>
      <c r="AIR271" s="3"/>
      <c r="AIS271" s="3"/>
      <c r="AIT271" s="3"/>
      <c r="AIU271" s="3"/>
      <c r="AIV271" s="3"/>
      <c r="AIW271" s="3"/>
      <c r="AIX271" s="3"/>
      <c r="AIY271" s="3"/>
      <c r="AIZ271" s="3"/>
      <c r="AJA271" s="3"/>
      <c r="AJB271" s="3"/>
      <c r="AJC271" s="3"/>
      <c r="AJD271" s="3"/>
      <c r="AJE271" s="3"/>
      <c r="AJF271" s="3"/>
      <c r="AJG271" s="3"/>
      <c r="AJH271" s="3"/>
      <c r="AJI271" s="3"/>
      <c r="AJJ271" s="3"/>
      <c r="AJK271" s="3"/>
      <c r="AJL271" s="3"/>
      <c r="AJM271" s="3"/>
      <c r="AJN271" s="3"/>
      <c r="AJO271" s="3"/>
      <c r="AJP271" s="3"/>
      <c r="AJQ271" s="3"/>
      <c r="AJR271" s="3"/>
      <c r="AJS271" s="3"/>
      <c r="AJT271" s="3"/>
      <c r="AJU271" s="3"/>
      <c r="AJV271" s="3"/>
      <c r="AJW271" s="3"/>
      <c r="AJX271" s="3"/>
      <c r="AJY271" s="3"/>
      <c r="AJZ271" s="3"/>
      <c r="AKA271" s="3"/>
      <c r="AKB271" s="3"/>
      <c r="AKC271" s="3"/>
      <c r="AKD271" s="3"/>
      <c r="AKE271" s="3"/>
      <c r="AKF271" s="3"/>
      <c r="AKG271" s="3"/>
      <c r="AKH271" s="3"/>
      <c r="AKI271" s="3"/>
      <c r="AKJ271" s="3"/>
      <c r="AKK271" s="3"/>
      <c r="AKL271" s="3"/>
      <c r="AKM271" s="3"/>
      <c r="AKN271" s="3"/>
      <c r="AKO271" s="3"/>
      <c r="AKP271" s="3"/>
      <c r="AKQ271" s="3"/>
      <c r="AKR271" s="3"/>
      <c r="AKS271" s="3"/>
      <c r="AKT271" s="3"/>
      <c r="AKU271" s="3"/>
      <c r="AKV271" s="3"/>
      <c r="AKW271" s="3"/>
      <c r="AKX271" s="3"/>
      <c r="AKY271" s="3"/>
      <c r="AKZ271" s="3"/>
      <c r="ALA271" s="3"/>
      <c r="ALB271" s="3"/>
      <c r="ALC271" s="3"/>
      <c r="ALD271" s="3"/>
      <c r="ALE271" s="3"/>
      <c r="ALF271" s="3"/>
      <c r="ALG271" s="3"/>
      <c r="ALH271" s="3"/>
      <c r="ALI271" s="3"/>
      <c r="ALJ271" s="3"/>
      <c r="ALK271" s="3"/>
      <c r="ALL271" s="3"/>
      <c r="ALM271" s="3"/>
      <c r="ALN271" s="3"/>
      <c r="ALO271" s="3"/>
      <c r="ALP271" s="3"/>
      <c r="ALQ271" s="3"/>
      <c r="ALR271" s="3"/>
      <c r="ALS271" s="3"/>
      <c r="ALT271" s="3"/>
      <c r="ALU271" s="3"/>
      <c r="ALV271" s="3"/>
      <c r="ALW271" s="3"/>
      <c r="ALX271" s="3"/>
      <c r="ALY271" s="3"/>
      <c r="ALZ271" s="3"/>
      <c r="AMA271" s="3"/>
      <c r="AMB271" s="3"/>
      <c r="AMC271" s="3"/>
      <c r="AMD271" s="3"/>
      <c r="AME271" s="3"/>
      <c r="AMF271" s="3"/>
      <c r="AMG271" s="3"/>
      <c r="AMH271" s="3"/>
      <c r="AMI271" s="3"/>
    </row>
    <row r="272" spans="1:1023" ht="12.75" x14ac:dyDescent="0.2">
      <c r="A272" s="135"/>
      <c r="B272" s="135"/>
      <c r="C272" s="136"/>
      <c r="D272" s="4" t="s">
        <v>15</v>
      </c>
      <c r="E272" s="4" t="s">
        <v>16</v>
      </c>
      <c r="F272" s="4" t="s">
        <v>17</v>
      </c>
      <c r="G272" s="135"/>
      <c r="H272" s="4" t="s">
        <v>18</v>
      </c>
      <c r="I272" s="4" t="s">
        <v>19</v>
      </c>
      <c r="J272" s="4" t="s">
        <v>20</v>
      </c>
      <c r="K272" s="4" t="s">
        <v>21</v>
      </c>
      <c r="L272" s="4" t="s">
        <v>22</v>
      </c>
      <c r="M272" s="4" t="s">
        <v>23</v>
      </c>
      <c r="N272" s="4" t="s">
        <v>24</v>
      </c>
      <c r="O272" s="4" t="s">
        <v>25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3"/>
      <c r="JQ272" s="3"/>
      <c r="JR272" s="3"/>
      <c r="JS272" s="3"/>
      <c r="JT272" s="3"/>
      <c r="JU272" s="3"/>
      <c r="JV272" s="3"/>
      <c r="JW272" s="3"/>
      <c r="JX272" s="3"/>
      <c r="JY272" s="3"/>
      <c r="JZ272" s="3"/>
      <c r="KA272" s="3"/>
      <c r="KB272" s="3"/>
      <c r="KC272" s="3"/>
      <c r="KD272" s="3"/>
      <c r="KE272" s="3"/>
      <c r="KF272" s="3"/>
      <c r="KG272" s="3"/>
      <c r="KH272" s="3"/>
      <c r="KI272" s="3"/>
      <c r="KJ272" s="3"/>
      <c r="KK272" s="3"/>
      <c r="KL272" s="3"/>
      <c r="KM272" s="3"/>
      <c r="KN272" s="3"/>
      <c r="KO272" s="3"/>
      <c r="KP272" s="3"/>
      <c r="KQ272" s="3"/>
      <c r="KR272" s="3"/>
      <c r="KS272" s="3"/>
      <c r="KT272" s="3"/>
      <c r="KU272" s="3"/>
      <c r="KV272" s="3"/>
      <c r="KW272" s="3"/>
      <c r="KX272" s="3"/>
      <c r="KY272" s="3"/>
      <c r="KZ272" s="3"/>
      <c r="LA272" s="3"/>
      <c r="LB272" s="3"/>
      <c r="LC272" s="3"/>
      <c r="LD272" s="3"/>
      <c r="LE272" s="3"/>
      <c r="LF272" s="3"/>
      <c r="LG272" s="3"/>
      <c r="LH272" s="3"/>
      <c r="LI272" s="3"/>
      <c r="LJ272" s="3"/>
      <c r="LK272" s="3"/>
      <c r="LL272" s="3"/>
      <c r="LM272" s="3"/>
      <c r="LN272" s="3"/>
      <c r="LO272" s="3"/>
      <c r="LP272" s="3"/>
      <c r="LQ272" s="3"/>
      <c r="LR272" s="3"/>
      <c r="LS272" s="3"/>
      <c r="LT272" s="3"/>
      <c r="LU272" s="3"/>
      <c r="LV272" s="3"/>
      <c r="LW272" s="3"/>
      <c r="LX272" s="3"/>
      <c r="LY272" s="3"/>
      <c r="LZ272" s="3"/>
      <c r="MA272" s="3"/>
      <c r="MB272" s="3"/>
      <c r="MC272" s="3"/>
      <c r="MD272" s="3"/>
      <c r="ME272" s="3"/>
      <c r="MF272" s="3"/>
      <c r="MG272" s="3"/>
      <c r="MH272" s="3"/>
      <c r="MI272" s="3"/>
      <c r="MJ272" s="3"/>
      <c r="MK272" s="3"/>
      <c r="ML272" s="3"/>
      <c r="MM272" s="3"/>
      <c r="MN272" s="3"/>
      <c r="MO272" s="3"/>
      <c r="MP272" s="3"/>
      <c r="MQ272" s="3"/>
      <c r="MR272" s="3"/>
      <c r="MS272" s="3"/>
      <c r="MT272" s="3"/>
      <c r="MU272" s="3"/>
      <c r="MV272" s="3"/>
      <c r="MW272" s="3"/>
      <c r="MX272" s="3"/>
      <c r="MY272" s="3"/>
      <c r="MZ272" s="3"/>
      <c r="NA272" s="3"/>
      <c r="NB272" s="3"/>
      <c r="NC272" s="3"/>
      <c r="ND272" s="3"/>
      <c r="NE272" s="3"/>
      <c r="NF272" s="3"/>
      <c r="NG272" s="3"/>
      <c r="NH272" s="3"/>
      <c r="NI272" s="3"/>
      <c r="NJ272" s="3"/>
      <c r="NK272" s="3"/>
      <c r="NL272" s="3"/>
      <c r="NM272" s="3"/>
      <c r="NN272" s="3"/>
      <c r="NO272" s="3"/>
      <c r="NP272" s="3"/>
      <c r="NQ272" s="3"/>
      <c r="NR272" s="3"/>
      <c r="NS272" s="3"/>
      <c r="NT272" s="3"/>
      <c r="NU272" s="3"/>
      <c r="NV272" s="3"/>
      <c r="NW272" s="3"/>
      <c r="NX272" s="3"/>
      <c r="NY272" s="3"/>
      <c r="NZ272" s="3"/>
      <c r="OA272" s="3"/>
      <c r="OB272" s="3"/>
      <c r="OC272" s="3"/>
      <c r="OD272" s="3"/>
      <c r="OE272" s="3"/>
      <c r="OF272" s="3"/>
      <c r="OG272" s="3"/>
      <c r="OH272" s="3"/>
      <c r="OI272" s="3"/>
      <c r="OJ272" s="3"/>
      <c r="OK272" s="3"/>
      <c r="OL272" s="3"/>
      <c r="OM272" s="3"/>
      <c r="ON272" s="3"/>
      <c r="OO272" s="3"/>
      <c r="OP272" s="3"/>
      <c r="OQ272" s="3"/>
      <c r="OR272" s="3"/>
      <c r="OS272" s="3"/>
      <c r="OT272" s="3"/>
      <c r="OU272" s="3"/>
      <c r="OV272" s="3"/>
      <c r="OW272" s="3"/>
      <c r="OX272" s="3"/>
      <c r="OY272" s="3"/>
      <c r="OZ272" s="3"/>
      <c r="PA272" s="3"/>
      <c r="PB272" s="3"/>
      <c r="PC272" s="3"/>
      <c r="PD272" s="3"/>
      <c r="PE272" s="3"/>
      <c r="PF272" s="3"/>
      <c r="PG272" s="3"/>
      <c r="PH272" s="3"/>
      <c r="PI272" s="3"/>
      <c r="PJ272" s="3"/>
      <c r="PK272" s="3"/>
      <c r="PL272" s="3"/>
      <c r="PM272" s="3"/>
      <c r="PN272" s="3"/>
      <c r="PO272" s="3"/>
      <c r="PP272" s="3"/>
      <c r="PQ272" s="3"/>
      <c r="PR272" s="3"/>
      <c r="PS272" s="3"/>
      <c r="PT272" s="3"/>
      <c r="PU272" s="3"/>
      <c r="PV272" s="3"/>
      <c r="PW272" s="3"/>
      <c r="PX272" s="3"/>
      <c r="PY272" s="3"/>
      <c r="PZ272" s="3"/>
      <c r="QA272" s="3"/>
      <c r="QB272" s="3"/>
      <c r="QC272" s="3"/>
      <c r="QD272" s="3"/>
      <c r="QE272" s="3"/>
      <c r="QF272" s="3"/>
      <c r="QG272" s="3"/>
      <c r="QH272" s="3"/>
      <c r="QI272" s="3"/>
      <c r="QJ272" s="3"/>
      <c r="QK272" s="3"/>
      <c r="QL272" s="3"/>
      <c r="QM272" s="3"/>
      <c r="QN272" s="3"/>
      <c r="QO272" s="3"/>
      <c r="QP272" s="3"/>
      <c r="QQ272" s="3"/>
      <c r="QR272" s="3"/>
      <c r="QS272" s="3"/>
      <c r="QT272" s="3"/>
      <c r="QU272" s="3"/>
      <c r="QV272" s="3"/>
      <c r="QW272" s="3"/>
      <c r="QX272" s="3"/>
      <c r="QY272" s="3"/>
      <c r="QZ272" s="3"/>
      <c r="RA272" s="3"/>
      <c r="RB272" s="3"/>
      <c r="RC272" s="3"/>
      <c r="RD272" s="3"/>
      <c r="RE272" s="3"/>
      <c r="RF272" s="3"/>
      <c r="RG272" s="3"/>
      <c r="RH272" s="3"/>
      <c r="RI272" s="3"/>
      <c r="RJ272" s="3"/>
      <c r="RK272" s="3"/>
      <c r="RL272" s="3"/>
      <c r="RM272" s="3"/>
      <c r="RN272" s="3"/>
      <c r="RO272" s="3"/>
      <c r="RP272" s="3"/>
      <c r="RQ272" s="3"/>
      <c r="RR272" s="3"/>
      <c r="RS272" s="3"/>
      <c r="RT272" s="3"/>
      <c r="RU272" s="3"/>
      <c r="RV272" s="3"/>
      <c r="RW272" s="3"/>
      <c r="RX272" s="3"/>
      <c r="RY272" s="3"/>
      <c r="RZ272" s="3"/>
      <c r="SA272" s="3"/>
      <c r="SB272" s="3"/>
      <c r="SC272" s="3"/>
      <c r="SD272" s="3"/>
      <c r="SE272" s="3"/>
      <c r="SF272" s="3"/>
      <c r="SG272" s="3"/>
      <c r="SH272" s="3"/>
      <c r="SI272" s="3"/>
      <c r="SJ272" s="3"/>
      <c r="SK272" s="3"/>
      <c r="SL272" s="3"/>
      <c r="SM272" s="3"/>
      <c r="SN272" s="3"/>
      <c r="SO272" s="3"/>
      <c r="SP272" s="3"/>
      <c r="SQ272" s="3"/>
      <c r="SR272" s="3"/>
      <c r="SS272" s="3"/>
      <c r="ST272" s="3"/>
      <c r="SU272" s="3"/>
      <c r="SV272" s="3"/>
      <c r="SW272" s="3"/>
      <c r="SX272" s="3"/>
      <c r="SY272" s="3"/>
      <c r="SZ272" s="3"/>
      <c r="TA272" s="3"/>
      <c r="TB272" s="3"/>
      <c r="TC272" s="3"/>
      <c r="TD272" s="3"/>
      <c r="TE272" s="3"/>
      <c r="TF272" s="3"/>
      <c r="TG272" s="3"/>
      <c r="TH272" s="3"/>
      <c r="TI272" s="3"/>
      <c r="TJ272" s="3"/>
      <c r="TK272" s="3"/>
      <c r="TL272" s="3"/>
      <c r="TM272" s="3"/>
      <c r="TN272" s="3"/>
      <c r="TO272" s="3"/>
      <c r="TP272" s="3"/>
      <c r="TQ272" s="3"/>
      <c r="TR272" s="3"/>
      <c r="TS272" s="3"/>
      <c r="TT272" s="3"/>
      <c r="TU272" s="3"/>
      <c r="TV272" s="3"/>
      <c r="TW272" s="3"/>
      <c r="TX272" s="3"/>
      <c r="TY272" s="3"/>
      <c r="TZ272" s="3"/>
      <c r="UA272" s="3"/>
      <c r="UB272" s="3"/>
      <c r="UC272" s="3"/>
      <c r="UD272" s="3"/>
      <c r="UE272" s="3"/>
      <c r="UF272" s="3"/>
      <c r="UG272" s="3"/>
      <c r="UH272" s="3"/>
      <c r="UI272" s="3"/>
      <c r="UJ272" s="3"/>
      <c r="UK272" s="3"/>
      <c r="UL272" s="3"/>
      <c r="UM272" s="3"/>
      <c r="UN272" s="3"/>
      <c r="UO272" s="3"/>
      <c r="UP272" s="3"/>
      <c r="UQ272" s="3"/>
      <c r="UR272" s="3"/>
      <c r="US272" s="3"/>
      <c r="UT272" s="3"/>
      <c r="UU272" s="3"/>
      <c r="UV272" s="3"/>
      <c r="UW272" s="3"/>
      <c r="UX272" s="3"/>
      <c r="UY272" s="3"/>
      <c r="UZ272" s="3"/>
      <c r="VA272" s="3"/>
      <c r="VB272" s="3"/>
      <c r="VC272" s="3"/>
      <c r="VD272" s="3"/>
      <c r="VE272" s="3"/>
      <c r="VF272" s="3"/>
      <c r="VG272" s="3"/>
      <c r="VH272" s="3"/>
      <c r="VI272" s="3"/>
      <c r="VJ272" s="3"/>
      <c r="VK272" s="3"/>
      <c r="VL272" s="3"/>
      <c r="VM272" s="3"/>
      <c r="VN272" s="3"/>
      <c r="VO272" s="3"/>
      <c r="VP272" s="3"/>
      <c r="VQ272" s="3"/>
      <c r="VR272" s="3"/>
      <c r="VS272" s="3"/>
      <c r="VT272" s="3"/>
      <c r="VU272" s="3"/>
      <c r="VV272" s="3"/>
      <c r="VW272" s="3"/>
      <c r="VX272" s="3"/>
      <c r="VY272" s="3"/>
      <c r="VZ272" s="3"/>
      <c r="WA272" s="3"/>
      <c r="WB272" s="3"/>
      <c r="WC272" s="3"/>
      <c r="WD272" s="3"/>
      <c r="WE272" s="3"/>
      <c r="WF272" s="3"/>
      <c r="WG272" s="3"/>
      <c r="WH272" s="3"/>
      <c r="WI272" s="3"/>
      <c r="WJ272" s="3"/>
      <c r="WK272" s="3"/>
      <c r="WL272" s="3"/>
      <c r="WM272" s="3"/>
      <c r="WN272" s="3"/>
      <c r="WO272" s="3"/>
      <c r="WP272" s="3"/>
      <c r="WQ272" s="3"/>
      <c r="WR272" s="3"/>
      <c r="WS272" s="3"/>
      <c r="WT272" s="3"/>
      <c r="WU272" s="3"/>
      <c r="WV272" s="3"/>
      <c r="WW272" s="3"/>
      <c r="WX272" s="3"/>
      <c r="WY272" s="3"/>
      <c r="WZ272" s="3"/>
      <c r="XA272" s="3"/>
      <c r="XB272" s="3"/>
      <c r="XC272" s="3"/>
      <c r="XD272" s="3"/>
      <c r="XE272" s="3"/>
      <c r="XF272" s="3"/>
      <c r="XG272" s="3"/>
      <c r="XH272" s="3"/>
      <c r="XI272" s="3"/>
      <c r="XJ272" s="3"/>
      <c r="XK272" s="3"/>
      <c r="XL272" s="3"/>
      <c r="XM272" s="3"/>
      <c r="XN272" s="3"/>
      <c r="XO272" s="3"/>
      <c r="XP272" s="3"/>
      <c r="XQ272" s="3"/>
      <c r="XR272" s="3"/>
      <c r="XS272" s="3"/>
      <c r="XT272" s="3"/>
      <c r="XU272" s="3"/>
      <c r="XV272" s="3"/>
      <c r="XW272" s="3"/>
      <c r="XX272" s="3"/>
      <c r="XY272" s="3"/>
      <c r="XZ272" s="3"/>
      <c r="YA272" s="3"/>
      <c r="YB272" s="3"/>
      <c r="YC272" s="3"/>
      <c r="YD272" s="3"/>
      <c r="YE272" s="3"/>
      <c r="YF272" s="3"/>
      <c r="YG272" s="3"/>
      <c r="YH272" s="3"/>
      <c r="YI272" s="3"/>
      <c r="YJ272" s="3"/>
      <c r="YK272" s="3"/>
      <c r="YL272" s="3"/>
      <c r="YM272" s="3"/>
      <c r="YN272" s="3"/>
      <c r="YO272" s="3"/>
      <c r="YP272" s="3"/>
      <c r="YQ272" s="3"/>
      <c r="YR272" s="3"/>
      <c r="YS272" s="3"/>
      <c r="YT272" s="3"/>
      <c r="YU272" s="3"/>
      <c r="YV272" s="3"/>
      <c r="YW272" s="3"/>
      <c r="YX272" s="3"/>
      <c r="YY272" s="3"/>
      <c r="YZ272" s="3"/>
      <c r="ZA272" s="3"/>
      <c r="ZB272" s="3"/>
      <c r="ZC272" s="3"/>
      <c r="ZD272" s="3"/>
      <c r="ZE272" s="3"/>
      <c r="ZF272" s="3"/>
      <c r="ZG272" s="3"/>
      <c r="ZH272" s="3"/>
      <c r="ZI272" s="3"/>
      <c r="ZJ272" s="3"/>
      <c r="ZK272" s="3"/>
      <c r="ZL272" s="3"/>
      <c r="ZM272" s="3"/>
      <c r="ZN272" s="3"/>
      <c r="ZO272" s="3"/>
      <c r="ZP272" s="3"/>
      <c r="ZQ272" s="3"/>
      <c r="ZR272" s="3"/>
      <c r="ZS272" s="3"/>
      <c r="ZT272" s="3"/>
      <c r="ZU272" s="3"/>
      <c r="ZV272" s="3"/>
      <c r="ZW272" s="3"/>
      <c r="ZX272" s="3"/>
      <c r="ZY272" s="3"/>
      <c r="ZZ272" s="3"/>
      <c r="AAA272" s="3"/>
      <c r="AAB272" s="3"/>
      <c r="AAC272" s="3"/>
      <c r="AAD272" s="3"/>
      <c r="AAE272" s="3"/>
      <c r="AAF272" s="3"/>
      <c r="AAG272" s="3"/>
      <c r="AAH272" s="3"/>
      <c r="AAI272" s="3"/>
      <c r="AAJ272" s="3"/>
      <c r="AAK272" s="3"/>
      <c r="AAL272" s="3"/>
      <c r="AAM272" s="3"/>
      <c r="AAN272" s="3"/>
      <c r="AAO272" s="3"/>
      <c r="AAP272" s="3"/>
      <c r="AAQ272" s="3"/>
      <c r="AAR272" s="3"/>
      <c r="AAS272" s="3"/>
      <c r="AAT272" s="3"/>
      <c r="AAU272" s="3"/>
      <c r="AAV272" s="3"/>
      <c r="AAW272" s="3"/>
      <c r="AAX272" s="3"/>
      <c r="AAY272" s="3"/>
      <c r="AAZ272" s="3"/>
      <c r="ABA272" s="3"/>
      <c r="ABB272" s="3"/>
      <c r="ABC272" s="3"/>
      <c r="ABD272" s="3"/>
      <c r="ABE272" s="3"/>
      <c r="ABF272" s="3"/>
      <c r="ABG272" s="3"/>
      <c r="ABH272" s="3"/>
      <c r="ABI272" s="3"/>
      <c r="ABJ272" s="3"/>
      <c r="ABK272" s="3"/>
      <c r="ABL272" s="3"/>
      <c r="ABM272" s="3"/>
      <c r="ABN272" s="3"/>
      <c r="ABO272" s="3"/>
      <c r="ABP272" s="3"/>
      <c r="ABQ272" s="3"/>
      <c r="ABR272" s="3"/>
      <c r="ABS272" s="3"/>
      <c r="ABT272" s="3"/>
      <c r="ABU272" s="3"/>
      <c r="ABV272" s="3"/>
      <c r="ABW272" s="3"/>
      <c r="ABX272" s="3"/>
      <c r="ABY272" s="3"/>
      <c r="ABZ272" s="3"/>
      <c r="ACA272" s="3"/>
      <c r="ACB272" s="3"/>
      <c r="ACC272" s="3"/>
      <c r="ACD272" s="3"/>
      <c r="ACE272" s="3"/>
      <c r="ACF272" s="3"/>
      <c r="ACG272" s="3"/>
      <c r="ACH272" s="3"/>
      <c r="ACI272" s="3"/>
      <c r="ACJ272" s="3"/>
      <c r="ACK272" s="3"/>
      <c r="ACL272" s="3"/>
      <c r="ACM272" s="3"/>
      <c r="ACN272" s="3"/>
      <c r="ACO272" s="3"/>
      <c r="ACP272" s="3"/>
      <c r="ACQ272" s="3"/>
      <c r="ACR272" s="3"/>
      <c r="ACS272" s="3"/>
      <c r="ACT272" s="3"/>
      <c r="ACU272" s="3"/>
      <c r="ACV272" s="3"/>
      <c r="ACW272" s="3"/>
      <c r="ACX272" s="3"/>
      <c r="ACY272" s="3"/>
      <c r="ACZ272" s="3"/>
      <c r="ADA272" s="3"/>
      <c r="ADB272" s="3"/>
      <c r="ADC272" s="3"/>
      <c r="ADD272" s="3"/>
      <c r="ADE272" s="3"/>
      <c r="ADF272" s="3"/>
      <c r="ADG272" s="3"/>
      <c r="ADH272" s="3"/>
      <c r="ADI272" s="3"/>
      <c r="ADJ272" s="3"/>
      <c r="ADK272" s="3"/>
      <c r="ADL272" s="3"/>
      <c r="ADM272" s="3"/>
      <c r="ADN272" s="3"/>
      <c r="ADO272" s="3"/>
      <c r="ADP272" s="3"/>
      <c r="ADQ272" s="3"/>
      <c r="ADR272" s="3"/>
      <c r="ADS272" s="3"/>
      <c r="ADT272" s="3"/>
      <c r="ADU272" s="3"/>
      <c r="ADV272" s="3"/>
      <c r="ADW272" s="3"/>
      <c r="ADX272" s="3"/>
      <c r="ADY272" s="3"/>
      <c r="ADZ272" s="3"/>
      <c r="AEA272" s="3"/>
      <c r="AEB272" s="3"/>
      <c r="AEC272" s="3"/>
      <c r="AED272" s="3"/>
      <c r="AEE272" s="3"/>
      <c r="AEF272" s="3"/>
      <c r="AEG272" s="3"/>
      <c r="AEH272" s="3"/>
      <c r="AEI272" s="3"/>
      <c r="AEJ272" s="3"/>
      <c r="AEK272" s="3"/>
      <c r="AEL272" s="3"/>
      <c r="AEM272" s="3"/>
      <c r="AEN272" s="3"/>
      <c r="AEO272" s="3"/>
      <c r="AEP272" s="3"/>
      <c r="AEQ272" s="3"/>
      <c r="AER272" s="3"/>
      <c r="AES272" s="3"/>
      <c r="AET272" s="3"/>
      <c r="AEU272" s="3"/>
      <c r="AEV272" s="3"/>
      <c r="AEW272" s="3"/>
      <c r="AEX272" s="3"/>
      <c r="AEY272" s="3"/>
      <c r="AEZ272" s="3"/>
      <c r="AFA272" s="3"/>
      <c r="AFB272" s="3"/>
      <c r="AFC272" s="3"/>
      <c r="AFD272" s="3"/>
      <c r="AFE272" s="3"/>
      <c r="AFF272" s="3"/>
      <c r="AFG272" s="3"/>
      <c r="AFH272" s="3"/>
      <c r="AFI272" s="3"/>
      <c r="AFJ272" s="3"/>
      <c r="AFK272" s="3"/>
      <c r="AFL272" s="3"/>
      <c r="AFM272" s="3"/>
      <c r="AFN272" s="3"/>
      <c r="AFO272" s="3"/>
      <c r="AFP272" s="3"/>
      <c r="AFQ272" s="3"/>
      <c r="AFR272" s="3"/>
      <c r="AFS272" s="3"/>
      <c r="AFT272" s="3"/>
      <c r="AFU272" s="3"/>
      <c r="AFV272" s="3"/>
      <c r="AFW272" s="3"/>
      <c r="AFX272" s="3"/>
      <c r="AFY272" s="3"/>
      <c r="AFZ272" s="3"/>
      <c r="AGA272" s="3"/>
      <c r="AGB272" s="3"/>
      <c r="AGC272" s="3"/>
      <c r="AGD272" s="3"/>
      <c r="AGE272" s="3"/>
      <c r="AGF272" s="3"/>
      <c r="AGG272" s="3"/>
      <c r="AGH272" s="3"/>
      <c r="AGI272" s="3"/>
      <c r="AGJ272" s="3"/>
      <c r="AGK272" s="3"/>
      <c r="AGL272" s="3"/>
      <c r="AGM272" s="3"/>
      <c r="AGN272" s="3"/>
      <c r="AGO272" s="3"/>
      <c r="AGP272" s="3"/>
      <c r="AGQ272" s="3"/>
      <c r="AGR272" s="3"/>
      <c r="AGS272" s="3"/>
      <c r="AGT272" s="3"/>
      <c r="AGU272" s="3"/>
      <c r="AGV272" s="3"/>
      <c r="AGW272" s="3"/>
      <c r="AGX272" s="3"/>
      <c r="AGY272" s="3"/>
      <c r="AGZ272" s="3"/>
      <c r="AHA272" s="3"/>
      <c r="AHB272" s="3"/>
      <c r="AHC272" s="3"/>
      <c r="AHD272" s="3"/>
      <c r="AHE272" s="3"/>
      <c r="AHF272" s="3"/>
      <c r="AHG272" s="3"/>
      <c r="AHH272" s="3"/>
      <c r="AHI272" s="3"/>
      <c r="AHJ272" s="3"/>
      <c r="AHK272" s="3"/>
      <c r="AHL272" s="3"/>
      <c r="AHM272" s="3"/>
      <c r="AHN272" s="3"/>
      <c r="AHO272" s="3"/>
      <c r="AHP272" s="3"/>
      <c r="AHQ272" s="3"/>
      <c r="AHR272" s="3"/>
      <c r="AHS272" s="3"/>
      <c r="AHT272" s="3"/>
      <c r="AHU272" s="3"/>
      <c r="AHV272" s="3"/>
      <c r="AHW272" s="3"/>
      <c r="AHX272" s="3"/>
      <c r="AHY272" s="3"/>
      <c r="AHZ272" s="3"/>
      <c r="AIA272" s="3"/>
      <c r="AIB272" s="3"/>
      <c r="AIC272" s="3"/>
      <c r="AID272" s="3"/>
      <c r="AIE272" s="3"/>
      <c r="AIF272" s="3"/>
      <c r="AIG272" s="3"/>
      <c r="AIH272" s="3"/>
      <c r="AII272" s="3"/>
      <c r="AIJ272" s="3"/>
      <c r="AIK272" s="3"/>
      <c r="AIL272" s="3"/>
      <c r="AIM272" s="3"/>
      <c r="AIN272" s="3"/>
      <c r="AIO272" s="3"/>
      <c r="AIP272" s="3"/>
      <c r="AIQ272" s="3"/>
      <c r="AIR272" s="3"/>
      <c r="AIS272" s="3"/>
      <c r="AIT272" s="3"/>
      <c r="AIU272" s="3"/>
      <c r="AIV272" s="3"/>
      <c r="AIW272" s="3"/>
      <c r="AIX272" s="3"/>
      <c r="AIY272" s="3"/>
      <c r="AIZ272" s="3"/>
      <c r="AJA272" s="3"/>
      <c r="AJB272" s="3"/>
      <c r="AJC272" s="3"/>
      <c r="AJD272" s="3"/>
      <c r="AJE272" s="3"/>
      <c r="AJF272" s="3"/>
      <c r="AJG272" s="3"/>
      <c r="AJH272" s="3"/>
      <c r="AJI272" s="3"/>
      <c r="AJJ272" s="3"/>
      <c r="AJK272" s="3"/>
      <c r="AJL272" s="3"/>
      <c r="AJM272" s="3"/>
      <c r="AJN272" s="3"/>
      <c r="AJO272" s="3"/>
      <c r="AJP272" s="3"/>
      <c r="AJQ272" s="3"/>
      <c r="AJR272" s="3"/>
      <c r="AJS272" s="3"/>
      <c r="AJT272" s="3"/>
      <c r="AJU272" s="3"/>
      <c r="AJV272" s="3"/>
      <c r="AJW272" s="3"/>
      <c r="AJX272" s="3"/>
      <c r="AJY272" s="3"/>
      <c r="AJZ272" s="3"/>
      <c r="AKA272" s="3"/>
      <c r="AKB272" s="3"/>
      <c r="AKC272" s="3"/>
      <c r="AKD272" s="3"/>
      <c r="AKE272" s="3"/>
      <c r="AKF272" s="3"/>
      <c r="AKG272" s="3"/>
      <c r="AKH272" s="3"/>
      <c r="AKI272" s="3"/>
      <c r="AKJ272" s="3"/>
      <c r="AKK272" s="3"/>
      <c r="AKL272" s="3"/>
      <c r="AKM272" s="3"/>
      <c r="AKN272" s="3"/>
      <c r="AKO272" s="3"/>
      <c r="AKP272" s="3"/>
      <c r="AKQ272" s="3"/>
      <c r="AKR272" s="3"/>
      <c r="AKS272" s="3"/>
      <c r="AKT272" s="3"/>
      <c r="AKU272" s="3"/>
      <c r="AKV272" s="3"/>
      <c r="AKW272" s="3"/>
      <c r="AKX272" s="3"/>
      <c r="AKY272" s="3"/>
      <c r="AKZ272" s="3"/>
      <c r="ALA272" s="3"/>
      <c r="ALB272" s="3"/>
      <c r="ALC272" s="3"/>
      <c r="ALD272" s="3"/>
      <c r="ALE272" s="3"/>
      <c r="ALF272" s="3"/>
      <c r="ALG272" s="3"/>
      <c r="ALH272" s="3"/>
      <c r="ALI272" s="3"/>
      <c r="ALJ272" s="3"/>
      <c r="ALK272" s="3"/>
      <c r="ALL272" s="3"/>
      <c r="ALM272" s="3"/>
      <c r="ALN272" s="3"/>
      <c r="ALO272" s="3"/>
      <c r="ALP272" s="3"/>
      <c r="ALQ272" s="3"/>
      <c r="ALR272" s="3"/>
      <c r="ALS272" s="3"/>
      <c r="ALT272" s="3"/>
      <c r="ALU272" s="3"/>
      <c r="ALV272" s="3"/>
      <c r="ALW272" s="3"/>
      <c r="ALX272" s="3"/>
      <c r="ALY272" s="3"/>
      <c r="ALZ272" s="3"/>
      <c r="AMA272" s="3"/>
      <c r="AMB272" s="3"/>
      <c r="AMC272" s="3"/>
      <c r="AMD272" s="3"/>
      <c r="AME272" s="3"/>
      <c r="AMF272" s="3"/>
      <c r="AMG272" s="3"/>
      <c r="AMH272" s="3"/>
      <c r="AMI272" s="3"/>
    </row>
    <row r="273" spans="1:1023" ht="12.75" x14ac:dyDescent="0.2">
      <c r="A273" s="5">
        <v>1</v>
      </c>
      <c r="B273" s="6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  <c r="ADE273" s="3"/>
      <c r="ADF273" s="3"/>
      <c r="ADG273" s="3"/>
      <c r="ADH273" s="3"/>
      <c r="ADI273" s="3"/>
      <c r="ADJ273" s="3"/>
      <c r="ADK273" s="3"/>
      <c r="ADL273" s="3"/>
      <c r="ADM273" s="3"/>
      <c r="ADN273" s="3"/>
      <c r="ADO273" s="3"/>
      <c r="ADP273" s="3"/>
      <c r="ADQ273" s="3"/>
      <c r="ADR273" s="3"/>
      <c r="ADS273" s="3"/>
      <c r="ADT273" s="3"/>
      <c r="ADU273" s="3"/>
      <c r="ADV273" s="3"/>
      <c r="ADW273" s="3"/>
      <c r="ADX273" s="3"/>
      <c r="ADY273" s="3"/>
      <c r="ADZ273" s="3"/>
      <c r="AEA273" s="3"/>
      <c r="AEB273" s="3"/>
      <c r="AEC273" s="3"/>
      <c r="AED273" s="3"/>
      <c r="AEE273" s="3"/>
      <c r="AEF273" s="3"/>
      <c r="AEG273" s="3"/>
      <c r="AEH273" s="3"/>
      <c r="AEI273" s="3"/>
      <c r="AEJ273" s="3"/>
      <c r="AEK273" s="3"/>
      <c r="AEL273" s="3"/>
      <c r="AEM273" s="3"/>
      <c r="AEN273" s="3"/>
      <c r="AEO273" s="3"/>
      <c r="AEP273" s="3"/>
      <c r="AEQ273" s="3"/>
      <c r="AER273" s="3"/>
      <c r="AES273" s="3"/>
      <c r="AET273" s="3"/>
      <c r="AEU273" s="3"/>
      <c r="AEV273" s="3"/>
      <c r="AEW273" s="3"/>
      <c r="AEX273" s="3"/>
      <c r="AEY273" s="3"/>
      <c r="AEZ273" s="3"/>
      <c r="AFA273" s="3"/>
      <c r="AFB273" s="3"/>
      <c r="AFC273" s="3"/>
      <c r="AFD273" s="3"/>
      <c r="AFE273" s="3"/>
      <c r="AFF273" s="3"/>
      <c r="AFG273" s="3"/>
      <c r="AFH273" s="3"/>
      <c r="AFI273" s="3"/>
      <c r="AFJ273" s="3"/>
      <c r="AFK273" s="3"/>
      <c r="AFL273" s="3"/>
      <c r="AFM273" s="3"/>
      <c r="AFN273" s="3"/>
      <c r="AFO273" s="3"/>
      <c r="AFP273" s="3"/>
      <c r="AFQ273" s="3"/>
      <c r="AFR273" s="3"/>
      <c r="AFS273" s="3"/>
      <c r="AFT273" s="3"/>
      <c r="AFU273" s="3"/>
      <c r="AFV273" s="3"/>
      <c r="AFW273" s="3"/>
      <c r="AFX273" s="3"/>
      <c r="AFY273" s="3"/>
      <c r="AFZ273" s="3"/>
      <c r="AGA273" s="3"/>
      <c r="AGB273" s="3"/>
      <c r="AGC273" s="3"/>
      <c r="AGD273" s="3"/>
      <c r="AGE273" s="3"/>
      <c r="AGF273" s="3"/>
      <c r="AGG273" s="3"/>
      <c r="AGH273" s="3"/>
      <c r="AGI273" s="3"/>
      <c r="AGJ273" s="3"/>
      <c r="AGK273" s="3"/>
      <c r="AGL273" s="3"/>
      <c r="AGM273" s="3"/>
      <c r="AGN273" s="3"/>
      <c r="AGO273" s="3"/>
      <c r="AGP273" s="3"/>
      <c r="AGQ273" s="3"/>
      <c r="AGR273" s="3"/>
      <c r="AGS273" s="3"/>
      <c r="AGT273" s="3"/>
      <c r="AGU273" s="3"/>
      <c r="AGV273" s="3"/>
      <c r="AGW273" s="3"/>
      <c r="AGX273" s="3"/>
      <c r="AGY273" s="3"/>
      <c r="AGZ273" s="3"/>
      <c r="AHA273" s="3"/>
      <c r="AHB273" s="3"/>
      <c r="AHC273" s="3"/>
      <c r="AHD273" s="3"/>
      <c r="AHE273" s="3"/>
      <c r="AHF273" s="3"/>
      <c r="AHG273" s="3"/>
      <c r="AHH273" s="3"/>
      <c r="AHI273" s="3"/>
      <c r="AHJ273" s="3"/>
      <c r="AHK273" s="3"/>
      <c r="AHL273" s="3"/>
      <c r="AHM273" s="3"/>
      <c r="AHN273" s="3"/>
      <c r="AHO273" s="3"/>
      <c r="AHP273" s="3"/>
      <c r="AHQ273" s="3"/>
      <c r="AHR273" s="3"/>
      <c r="AHS273" s="3"/>
      <c r="AHT273" s="3"/>
      <c r="AHU273" s="3"/>
      <c r="AHV273" s="3"/>
      <c r="AHW273" s="3"/>
      <c r="AHX273" s="3"/>
      <c r="AHY273" s="3"/>
      <c r="AHZ273" s="3"/>
      <c r="AIA273" s="3"/>
      <c r="AIB273" s="3"/>
      <c r="AIC273" s="3"/>
      <c r="AID273" s="3"/>
      <c r="AIE273" s="3"/>
      <c r="AIF273" s="3"/>
      <c r="AIG273" s="3"/>
      <c r="AIH273" s="3"/>
      <c r="AII273" s="3"/>
      <c r="AIJ273" s="3"/>
      <c r="AIK273" s="3"/>
      <c r="AIL273" s="3"/>
      <c r="AIM273" s="3"/>
      <c r="AIN273" s="3"/>
      <c r="AIO273" s="3"/>
      <c r="AIP273" s="3"/>
      <c r="AIQ273" s="3"/>
      <c r="AIR273" s="3"/>
      <c r="AIS273" s="3"/>
      <c r="AIT273" s="3"/>
      <c r="AIU273" s="3"/>
      <c r="AIV273" s="3"/>
      <c r="AIW273" s="3"/>
      <c r="AIX273" s="3"/>
      <c r="AIY273" s="3"/>
      <c r="AIZ273" s="3"/>
      <c r="AJA273" s="3"/>
      <c r="AJB273" s="3"/>
      <c r="AJC273" s="3"/>
      <c r="AJD273" s="3"/>
      <c r="AJE273" s="3"/>
      <c r="AJF273" s="3"/>
      <c r="AJG273" s="3"/>
      <c r="AJH273" s="3"/>
      <c r="AJI273" s="3"/>
      <c r="AJJ273" s="3"/>
      <c r="AJK273" s="3"/>
      <c r="AJL273" s="3"/>
      <c r="AJM273" s="3"/>
      <c r="AJN273" s="3"/>
      <c r="AJO273" s="3"/>
      <c r="AJP273" s="3"/>
      <c r="AJQ273" s="3"/>
      <c r="AJR273" s="3"/>
      <c r="AJS273" s="3"/>
      <c r="AJT273" s="3"/>
      <c r="AJU273" s="3"/>
      <c r="AJV273" s="3"/>
      <c r="AJW273" s="3"/>
      <c r="AJX273" s="3"/>
      <c r="AJY273" s="3"/>
      <c r="AJZ273" s="3"/>
      <c r="AKA273" s="3"/>
      <c r="AKB273" s="3"/>
      <c r="AKC273" s="3"/>
      <c r="AKD273" s="3"/>
      <c r="AKE273" s="3"/>
      <c r="AKF273" s="3"/>
      <c r="AKG273" s="3"/>
      <c r="AKH273" s="3"/>
      <c r="AKI273" s="3"/>
      <c r="AKJ273" s="3"/>
      <c r="AKK273" s="3"/>
      <c r="AKL273" s="3"/>
      <c r="AKM273" s="3"/>
      <c r="AKN273" s="3"/>
      <c r="AKO273" s="3"/>
      <c r="AKP273" s="3"/>
      <c r="AKQ273" s="3"/>
      <c r="AKR273" s="3"/>
      <c r="AKS273" s="3"/>
      <c r="AKT273" s="3"/>
      <c r="AKU273" s="3"/>
      <c r="AKV273" s="3"/>
      <c r="AKW273" s="3"/>
      <c r="AKX273" s="3"/>
      <c r="AKY273" s="3"/>
      <c r="AKZ273" s="3"/>
      <c r="ALA273" s="3"/>
      <c r="ALB273" s="3"/>
      <c r="ALC273" s="3"/>
      <c r="ALD273" s="3"/>
      <c r="ALE273" s="3"/>
      <c r="ALF273" s="3"/>
      <c r="ALG273" s="3"/>
      <c r="ALH273" s="3"/>
      <c r="ALI273" s="3"/>
      <c r="ALJ273" s="3"/>
      <c r="ALK273" s="3"/>
      <c r="ALL273" s="3"/>
      <c r="ALM273" s="3"/>
      <c r="ALN273" s="3"/>
      <c r="ALO273" s="3"/>
      <c r="ALP273" s="3"/>
      <c r="ALQ273" s="3"/>
      <c r="ALR273" s="3"/>
      <c r="ALS273" s="3"/>
      <c r="ALT273" s="3"/>
      <c r="ALU273" s="3"/>
      <c r="ALV273" s="3"/>
      <c r="ALW273" s="3"/>
      <c r="ALX273" s="3"/>
      <c r="ALY273" s="3"/>
      <c r="ALZ273" s="3"/>
      <c r="AMA273" s="3"/>
      <c r="AMB273" s="3"/>
      <c r="AMC273" s="3"/>
      <c r="AMD273" s="3"/>
      <c r="AME273" s="3"/>
      <c r="AMF273" s="3"/>
      <c r="AMG273" s="3"/>
      <c r="AMH273" s="3"/>
      <c r="AMI273" s="3"/>
    </row>
    <row r="274" spans="1:1023" ht="12.75" x14ac:dyDescent="0.2">
      <c r="A274" s="132" t="s">
        <v>26</v>
      </c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  <c r="AMB274" s="3"/>
      <c r="AMC274" s="3"/>
      <c r="AMD274" s="3"/>
      <c r="AME274" s="3"/>
      <c r="AMF274" s="3"/>
      <c r="AMG274" s="3"/>
      <c r="AMH274" s="3"/>
      <c r="AMI274" s="3"/>
    </row>
    <row r="275" spans="1:1023" ht="25.5" x14ac:dyDescent="0.2">
      <c r="A275" s="10" t="s">
        <v>120</v>
      </c>
      <c r="B275" s="8" t="s">
        <v>227</v>
      </c>
      <c r="C275" s="9">
        <v>200</v>
      </c>
      <c r="D275" s="10">
        <v>27.48</v>
      </c>
      <c r="E275" s="10">
        <v>11.62</v>
      </c>
      <c r="F275" s="7">
        <v>16</v>
      </c>
      <c r="G275" s="10">
        <v>284.64999999999998</v>
      </c>
      <c r="H275" s="10">
        <v>0.1</v>
      </c>
      <c r="I275" s="10">
        <v>6.78</v>
      </c>
      <c r="J275" s="10">
        <v>47.85</v>
      </c>
      <c r="K275" s="10">
        <v>2.0299999999999998</v>
      </c>
      <c r="L275" s="10">
        <v>224.29</v>
      </c>
      <c r="M275" s="10">
        <v>325.32</v>
      </c>
      <c r="N275" s="10">
        <v>52.2</v>
      </c>
      <c r="O275" s="10">
        <v>1.18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</row>
    <row r="276" spans="1:1023" ht="25.5" x14ac:dyDescent="0.2">
      <c r="A276" s="10" t="s">
        <v>121</v>
      </c>
      <c r="B276" s="8" t="s">
        <v>122</v>
      </c>
      <c r="C276" s="9">
        <v>200</v>
      </c>
      <c r="D276" s="10">
        <v>3.36</v>
      </c>
      <c r="E276" s="10">
        <v>1.51</v>
      </c>
      <c r="F276" s="10">
        <v>9.9700000000000006</v>
      </c>
      <c r="G276" s="7">
        <v>67.2</v>
      </c>
      <c r="H276" s="10">
        <v>0.04</v>
      </c>
      <c r="I276" s="10">
        <v>1.52</v>
      </c>
      <c r="J276" s="9">
        <v>10</v>
      </c>
      <c r="K276" s="11"/>
      <c r="L276" s="10">
        <v>125.72</v>
      </c>
      <c r="M276" s="9">
        <v>90</v>
      </c>
      <c r="N276" s="9">
        <v>14</v>
      </c>
      <c r="O276" s="7">
        <v>0.1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  <c r="YB276" s="3"/>
      <c r="YC276" s="3"/>
      <c r="YD276" s="3"/>
      <c r="YE276" s="3"/>
      <c r="YF276" s="3"/>
      <c r="YG276" s="3"/>
      <c r="YH276" s="3"/>
      <c r="YI276" s="3"/>
      <c r="YJ276" s="3"/>
      <c r="YK276" s="3"/>
      <c r="YL276" s="3"/>
      <c r="YM276" s="3"/>
      <c r="YN276" s="3"/>
      <c r="YO276" s="3"/>
      <c r="YP276" s="3"/>
      <c r="YQ276" s="3"/>
      <c r="YR276" s="3"/>
      <c r="YS276" s="3"/>
      <c r="YT276" s="3"/>
      <c r="YU276" s="3"/>
      <c r="YV276" s="3"/>
      <c r="YW276" s="3"/>
      <c r="YX276" s="3"/>
      <c r="YY276" s="3"/>
      <c r="YZ276" s="3"/>
      <c r="ZA276" s="3"/>
      <c r="ZB276" s="3"/>
      <c r="ZC276" s="3"/>
      <c r="ZD276" s="3"/>
      <c r="ZE276" s="3"/>
      <c r="ZF276" s="3"/>
      <c r="ZG276" s="3"/>
      <c r="ZH276" s="3"/>
      <c r="ZI276" s="3"/>
      <c r="ZJ276" s="3"/>
      <c r="ZK276" s="3"/>
      <c r="ZL276" s="3"/>
      <c r="ZM276" s="3"/>
      <c r="ZN276" s="3"/>
      <c r="ZO276" s="3"/>
      <c r="ZP276" s="3"/>
      <c r="ZQ276" s="3"/>
      <c r="ZR276" s="3"/>
      <c r="ZS276" s="3"/>
      <c r="ZT276" s="3"/>
      <c r="ZU276" s="3"/>
      <c r="ZV276" s="3"/>
      <c r="ZW276" s="3"/>
      <c r="ZX276" s="3"/>
      <c r="ZY276" s="3"/>
      <c r="ZZ276" s="3"/>
      <c r="AAA276" s="3"/>
      <c r="AAB276" s="3"/>
      <c r="AAC276" s="3"/>
      <c r="AAD276" s="3"/>
      <c r="AAE276" s="3"/>
      <c r="AAF276" s="3"/>
      <c r="AAG276" s="3"/>
      <c r="AAH276" s="3"/>
      <c r="AAI276" s="3"/>
      <c r="AAJ276" s="3"/>
      <c r="AAK276" s="3"/>
      <c r="AAL276" s="3"/>
      <c r="AAM276" s="3"/>
      <c r="AAN276" s="3"/>
      <c r="AAO276" s="3"/>
      <c r="AAP276" s="3"/>
      <c r="AAQ276" s="3"/>
      <c r="AAR276" s="3"/>
      <c r="AAS276" s="3"/>
      <c r="AAT276" s="3"/>
      <c r="AAU276" s="3"/>
      <c r="AAV276" s="3"/>
      <c r="AAW276" s="3"/>
      <c r="AAX276" s="3"/>
      <c r="AAY276" s="3"/>
      <c r="AAZ276" s="3"/>
      <c r="ABA276" s="3"/>
      <c r="ABB276" s="3"/>
      <c r="ABC276" s="3"/>
      <c r="ABD276" s="3"/>
      <c r="ABE276" s="3"/>
      <c r="ABF276" s="3"/>
      <c r="ABG276" s="3"/>
      <c r="ABH276" s="3"/>
      <c r="ABI276" s="3"/>
      <c r="ABJ276" s="3"/>
      <c r="ABK276" s="3"/>
      <c r="ABL276" s="3"/>
      <c r="ABM276" s="3"/>
      <c r="ABN276" s="3"/>
      <c r="ABO276" s="3"/>
      <c r="ABP276" s="3"/>
      <c r="ABQ276" s="3"/>
      <c r="ABR276" s="3"/>
      <c r="ABS276" s="3"/>
      <c r="ABT276" s="3"/>
      <c r="ABU276" s="3"/>
      <c r="ABV276" s="3"/>
      <c r="ABW276" s="3"/>
      <c r="ABX276" s="3"/>
      <c r="ABY276" s="3"/>
      <c r="ABZ276" s="3"/>
      <c r="ACA276" s="3"/>
      <c r="ACB276" s="3"/>
      <c r="ACC276" s="3"/>
      <c r="ACD276" s="3"/>
      <c r="ACE276" s="3"/>
      <c r="ACF276" s="3"/>
      <c r="ACG276" s="3"/>
      <c r="ACH276" s="3"/>
      <c r="ACI276" s="3"/>
      <c r="ACJ276" s="3"/>
      <c r="ACK276" s="3"/>
      <c r="ACL276" s="3"/>
      <c r="ACM276" s="3"/>
      <c r="ACN276" s="3"/>
      <c r="ACO276" s="3"/>
      <c r="ACP276" s="3"/>
      <c r="ACQ276" s="3"/>
      <c r="ACR276" s="3"/>
      <c r="ACS276" s="3"/>
      <c r="ACT276" s="3"/>
      <c r="ACU276" s="3"/>
      <c r="ACV276" s="3"/>
      <c r="ACW276" s="3"/>
      <c r="ACX276" s="3"/>
      <c r="ACY276" s="3"/>
      <c r="ACZ276" s="3"/>
      <c r="ADA276" s="3"/>
      <c r="ADB276" s="3"/>
      <c r="ADC276" s="3"/>
      <c r="ADD276" s="3"/>
      <c r="ADE276" s="3"/>
      <c r="ADF276" s="3"/>
      <c r="ADG276" s="3"/>
      <c r="ADH276" s="3"/>
      <c r="ADI276" s="3"/>
      <c r="ADJ276" s="3"/>
      <c r="ADK276" s="3"/>
      <c r="ADL276" s="3"/>
      <c r="ADM276" s="3"/>
      <c r="ADN276" s="3"/>
      <c r="ADO276" s="3"/>
      <c r="ADP276" s="3"/>
      <c r="ADQ276" s="3"/>
      <c r="ADR276" s="3"/>
      <c r="ADS276" s="3"/>
      <c r="ADT276" s="3"/>
      <c r="ADU276" s="3"/>
      <c r="ADV276" s="3"/>
      <c r="ADW276" s="3"/>
      <c r="ADX276" s="3"/>
      <c r="ADY276" s="3"/>
      <c r="ADZ276" s="3"/>
      <c r="AEA276" s="3"/>
      <c r="AEB276" s="3"/>
      <c r="AEC276" s="3"/>
      <c r="AED276" s="3"/>
      <c r="AEE276" s="3"/>
      <c r="AEF276" s="3"/>
      <c r="AEG276" s="3"/>
      <c r="AEH276" s="3"/>
      <c r="AEI276" s="3"/>
      <c r="AEJ276" s="3"/>
      <c r="AEK276" s="3"/>
      <c r="AEL276" s="3"/>
      <c r="AEM276" s="3"/>
      <c r="AEN276" s="3"/>
      <c r="AEO276" s="3"/>
      <c r="AEP276" s="3"/>
      <c r="AEQ276" s="3"/>
      <c r="AER276" s="3"/>
      <c r="AES276" s="3"/>
      <c r="AET276" s="3"/>
      <c r="AEU276" s="3"/>
      <c r="AEV276" s="3"/>
      <c r="AEW276" s="3"/>
      <c r="AEX276" s="3"/>
      <c r="AEY276" s="3"/>
      <c r="AEZ276" s="3"/>
      <c r="AFA276" s="3"/>
      <c r="AFB276" s="3"/>
      <c r="AFC276" s="3"/>
      <c r="AFD276" s="3"/>
      <c r="AFE276" s="3"/>
      <c r="AFF276" s="3"/>
      <c r="AFG276" s="3"/>
      <c r="AFH276" s="3"/>
      <c r="AFI276" s="3"/>
      <c r="AFJ276" s="3"/>
      <c r="AFK276" s="3"/>
      <c r="AFL276" s="3"/>
      <c r="AFM276" s="3"/>
      <c r="AFN276" s="3"/>
      <c r="AFO276" s="3"/>
      <c r="AFP276" s="3"/>
      <c r="AFQ276" s="3"/>
      <c r="AFR276" s="3"/>
      <c r="AFS276" s="3"/>
      <c r="AFT276" s="3"/>
      <c r="AFU276" s="3"/>
      <c r="AFV276" s="3"/>
      <c r="AFW276" s="3"/>
      <c r="AFX276" s="3"/>
      <c r="AFY276" s="3"/>
      <c r="AFZ276" s="3"/>
      <c r="AGA276" s="3"/>
      <c r="AGB276" s="3"/>
      <c r="AGC276" s="3"/>
      <c r="AGD276" s="3"/>
      <c r="AGE276" s="3"/>
      <c r="AGF276" s="3"/>
      <c r="AGG276" s="3"/>
      <c r="AGH276" s="3"/>
      <c r="AGI276" s="3"/>
      <c r="AGJ276" s="3"/>
      <c r="AGK276" s="3"/>
      <c r="AGL276" s="3"/>
      <c r="AGM276" s="3"/>
      <c r="AGN276" s="3"/>
      <c r="AGO276" s="3"/>
      <c r="AGP276" s="3"/>
      <c r="AGQ276" s="3"/>
      <c r="AGR276" s="3"/>
      <c r="AGS276" s="3"/>
      <c r="AGT276" s="3"/>
      <c r="AGU276" s="3"/>
      <c r="AGV276" s="3"/>
      <c r="AGW276" s="3"/>
      <c r="AGX276" s="3"/>
      <c r="AGY276" s="3"/>
      <c r="AGZ276" s="3"/>
      <c r="AHA276" s="3"/>
      <c r="AHB276" s="3"/>
      <c r="AHC276" s="3"/>
      <c r="AHD276" s="3"/>
      <c r="AHE276" s="3"/>
      <c r="AHF276" s="3"/>
      <c r="AHG276" s="3"/>
      <c r="AHH276" s="3"/>
      <c r="AHI276" s="3"/>
      <c r="AHJ276" s="3"/>
      <c r="AHK276" s="3"/>
      <c r="AHL276" s="3"/>
      <c r="AHM276" s="3"/>
      <c r="AHN276" s="3"/>
      <c r="AHO276" s="3"/>
      <c r="AHP276" s="3"/>
      <c r="AHQ276" s="3"/>
      <c r="AHR276" s="3"/>
      <c r="AHS276" s="3"/>
      <c r="AHT276" s="3"/>
      <c r="AHU276" s="3"/>
      <c r="AHV276" s="3"/>
      <c r="AHW276" s="3"/>
      <c r="AHX276" s="3"/>
      <c r="AHY276" s="3"/>
      <c r="AHZ276" s="3"/>
      <c r="AIA276" s="3"/>
      <c r="AIB276" s="3"/>
      <c r="AIC276" s="3"/>
      <c r="AID276" s="3"/>
      <c r="AIE276" s="3"/>
      <c r="AIF276" s="3"/>
      <c r="AIG276" s="3"/>
      <c r="AIH276" s="3"/>
      <c r="AII276" s="3"/>
      <c r="AIJ276" s="3"/>
      <c r="AIK276" s="3"/>
      <c r="AIL276" s="3"/>
      <c r="AIM276" s="3"/>
      <c r="AIN276" s="3"/>
      <c r="AIO276" s="3"/>
      <c r="AIP276" s="3"/>
      <c r="AIQ276" s="3"/>
      <c r="AIR276" s="3"/>
      <c r="AIS276" s="3"/>
      <c r="AIT276" s="3"/>
      <c r="AIU276" s="3"/>
      <c r="AIV276" s="3"/>
      <c r="AIW276" s="3"/>
      <c r="AIX276" s="3"/>
      <c r="AIY276" s="3"/>
      <c r="AIZ276" s="3"/>
      <c r="AJA276" s="3"/>
      <c r="AJB276" s="3"/>
      <c r="AJC276" s="3"/>
      <c r="AJD276" s="3"/>
      <c r="AJE276" s="3"/>
      <c r="AJF276" s="3"/>
      <c r="AJG276" s="3"/>
      <c r="AJH276" s="3"/>
      <c r="AJI276" s="3"/>
      <c r="AJJ276" s="3"/>
      <c r="AJK276" s="3"/>
      <c r="AJL276" s="3"/>
      <c r="AJM276" s="3"/>
      <c r="AJN276" s="3"/>
      <c r="AJO276" s="3"/>
      <c r="AJP276" s="3"/>
      <c r="AJQ276" s="3"/>
      <c r="AJR276" s="3"/>
      <c r="AJS276" s="3"/>
      <c r="AJT276" s="3"/>
      <c r="AJU276" s="3"/>
      <c r="AJV276" s="3"/>
      <c r="AJW276" s="3"/>
      <c r="AJX276" s="3"/>
      <c r="AJY276" s="3"/>
      <c r="AJZ276" s="3"/>
      <c r="AKA276" s="3"/>
      <c r="AKB276" s="3"/>
      <c r="AKC276" s="3"/>
      <c r="AKD276" s="3"/>
      <c r="AKE276" s="3"/>
      <c r="AKF276" s="3"/>
      <c r="AKG276" s="3"/>
      <c r="AKH276" s="3"/>
      <c r="AKI276" s="3"/>
      <c r="AKJ276" s="3"/>
      <c r="AKK276" s="3"/>
      <c r="AKL276" s="3"/>
      <c r="AKM276" s="3"/>
      <c r="AKN276" s="3"/>
      <c r="AKO276" s="3"/>
      <c r="AKP276" s="3"/>
      <c r="AKQ276" s="3"/>
      <c r="AKR276" s="3"/>
      <c r="AKS276" s="3"/>
      <c r="AKT276" s="3"/>
      <c r="AKU276" s="3"/>
      <c r="AKV276" s="3"/>
      <c r="AKW276" s="3"/>
      <c r="AKX276" s="3"/>
      <c r="AKY276" s="3"/>
      <c r="AKZ276" s="3"/>
      <c r="ALA276" s="3"/>
      <c r="ALB276" s="3"/>
      <c r="ALC276" s="3"/>
      <c r="ALD276" s="3"/>
      <c r="ALE276" s="3"/>
      <c r="ALF276" s="3"/>
      <c r="ALG276" s="3"/>
      <c r="ALH276" s="3"/>
      <c r="ALI276" s="3"/>
      <c r="ALJ276" s="3"/>
      <c r="ALK276" s="3"/>
      <c r="ALL276" s="3"/>
      <c r="ALM276" s="3"/>
      <c r="ALN276" s="3"/>
      <c r="ALO276" s="3"/>
      <c r="ALP276" s="3"/>
      <c r="ALQ276" s="3"/>
      <c r="ALR276" s="3"/>
      <c r="ALS276" s="3"/>
      <c r="ALT276" s="3"/>
      <c r="ALU276" s="3"/>
      <c r="ALV276" s="3"/>
      <c r="ALW276" s="3"/>
      <c r="ALX276" s="3"/>
      <c r="ALY276" s="3"/>
      <c r="ALZ276" s="3"/>
      <c r="AMA276" s="3"/>
      <c r="AMB276" s="3"/>
      <c r="AMC276" s="3"/>
      <c r="AMD276" s="3"/>
      <c r="AME276" s="3"/>
      <c r="AMF276" s="3"/>
      <c r="AMG276" s="3"/>
      <c r="AMH276" s="3"/>
      <c r="AMI276" s="3"/>
    </row>
    <row r="277" spans="1:1023" ht="12.75" x14ac:dyDescent="0.2">
      <c r="A277" s="10"/>
      <c r="B277" s="8" t="s">
        <v>81</v>
      </c>
      <c r="C277" s="9">
        <v>40</v>
      </c>
      <c r="D277" s="10">
        <v>3.17</v>
      </c>
      <c r="E277" s="10">
        <v>0.57999999999999996</v>
      </c>
      <c r="F277" s="10">
        <v>19.02</v>
      </c>
      <c r="G277" s="10">
        <v>95.04</v>
      </c>
      <c r="H277" s="10">
        <v>0.08</v>
      </c>
      <c r="I277" s="11"/>
      <c r="J277" s="11"/>
      <c r="K277" s="10">
        <v>0.48</v>
      </c>
      <c r="L277" s="10">
        <v>13.92</v>
      </c>
      <c r="M277" s="9">
        <v>72</v>
      </c>
      <c r="N277" s="10">
        <v>22.56</v>
      </c>
      <c r="O277" s="10">
        <v>1.87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PO277" s="3"/>
      <c r="PP277" s="3"/>
      <c r="PQ277" s="3"/>
      <c r="PR277" s="3"/>
      <c r="PS277" s="3"/>
      <c r="PT277" s="3"/>
      <c r="PU277" s="3"/>
      <c r="PV277" s="3"/>
      <c r="PW277" s="3"/>
      <c r="PX277" s="3"/>
      <c r="PY277" s="3"/>
      <c r="PZ277" s="3"/>
      <c r="QA277" s="3"/>
      <c r="QB277" s="3"/>
      <c r="QC277" s="3"/>
      <c r="QD277" s="3"/>
      <c r="QE277" s="3"/>
      <c r="QF277" s="3"/>
      <c r="QG277" s="3"/>
      <c r="QH277" s="3"/>
      <c r="QI277" s="3"/>
      <c r="QJ277" s="3"/>
      <c r="QK277" s="3"/>
      <c r="QL277" s="3"/>
      <c r="QM277" s="3"/>
      <c r="QN277" s="3"/>
      <c r="QO277" s="3"/>
      <c r="QP277" s="3"/>
      <c r="QQ277" s="3"/>
      <c r="QR277" s="3"/>
      <c r="QS277" s="3"/>
      <c r="QT277" s="3"/>
      <c r="QU277" s="3"/>
      <c r="QV277" s="3"/>
      <c r="QW277" s="3"/>
      <c r="QX277" s="3"/>
      <c r="QY277" s="3"/>
      <c r="QZ277" s="3"/>
      <c r="RA277" s="3"/>
      <c r="RB277" s="3"/>
      <c r="RC277" s="3"/>
      <c r="RD277" s="3"/>
      <c r="RE277" s="3"/>
      <c r="RF277" s="3"/>
      <c r="RG277" s="3"/>
      <c r="RH277" s="3"/>
      <c r="RI277" s="3"/>
      <c r="RJ277" s="3"/>
      <c r="RK277" s="3"/>
      <c r="RL277" s="3"/>
      <c r="RM277" s="3"/>
      <c r="RN277" s="3"/>
      <c r="RO277" s="3"/>
      <c r="RP277" s="3"/>
      <c r="RQ277" s="3"/>
      <c r="RR277" s="3"/>
      <c r="RS277" s="3"/>
      <c r="RT277" s="3"/>
      <c r="RU277" s="3"/>
      <c r="RV277" s="3"/>
      <c r="RW277" s="3"/>
      <c r="RX277" s="3"/>
      <c r="RY277" s="3"/>
      <c r="RZ277" s="3"/>
      <c r="SA277" s="3"/>
      <c r="SB277" s="3"/>
      <c r="SC277" s="3"/>
      <c r="SD277" s="3"/>
      <c r="SE277" s="3"/>
      <c r="SF277" s="3"/>
      <c r="SG277" s="3"/>
      <c r="SH277" s="3"/>
      <c r="SI277" s="3"/>
      <c r="SJ277" s="3"/>
      <c r="SK277" s="3"/>
      <c r="SL277" s="3"/>
      <c r="SM277" s="3"/>
      <c r="SN277" s="3"/>
      <c r="SO277" s="3"/>
      <c r="SP277" s="3"/>
      <c r="SQ277" s="3"/>
      <c r="SR277" s="3"/>
      <c r="SS277" s="3"/>
      <c r="ST277" s="3"/>
      <c r="SU277" s="3"/>
      <c r="SV277" s="3"/>
      <c r="SW277" s="3"/>
      <c r="SX277" s="3"/>
      <c r="SY277" s="3"/>
      <c r="SZ277" s="3"/>
      <c r="TA277" s="3"/>
      <c r="TB277" s="3"/>
      <c r="TC277" s="3"/>
      <c r="TD277" s="3"/>
      <c r="TE277" s="3"/>
      <c r="TF277" s="3"/>
      <c r="TG277" s="3"/>
      <c r="TH277" s="3"/>
      <c r="TI277" s="3"/>
      <c r="TJ277" s="3"/>
      <c r="TK277" s="3"/>
      <c r="TL277" s="3"/>
      <c r="TM277" s="3"/>
      <c r="TN277" s="3"/>
      <c r="TO277" s="3"/>
      <c r="TP277" s="3"/>
      <c r="TQ277" s="3"/>
      <c r="TR277" s="3"/>
      <c r="TS277" s="3"/>
      <c r="TT277" s="3"/>
      <c r="TU277" s="3"/>
      <c r="TV277" s="3"/>
      <c r="TW277" s="3"/>
      <c r="TX277" s="3"/>
      <c r="TY277" s="3"/>
      <c r="TZ277" s="3"/>
      <c r="UA277" s="3"/>
      <c r="UB277" s="3"/>
      <c r="UC277" s="3"/>
      <c r="UD277" s="3"/>
      <c r="UE277" s="3"/>
      <c r="UF277" s="3"/>
      <c r="UG277" s="3"/>
      <c r="UH277" s="3"/>
      <c r="UI277" s="3"/>
      <c r="UJ277" s="3"/>
      <c r="UK277" s="3"/>
      <c r="UL277" s="3"/>
      <c r="UM277" s="3"/>
      <c r="UN277" s="3"/>
      <c r="UO277" s="3"/>
      <c r="UP277" s="3"/>
      <c r="UQ277" s="3"/>
      <c r="UR277" s="3"/>
      <c r="US277" s="3"/>
      <c r="UT277" s="3"/>
      <c r="UU277" s="3"/>
      <c r="UV277" s="3"/>
      <c r="UW277" s="3"/>
      <c r="UX277" s="3"/>
      <c r="UY277" s="3"/>
      <c r="UZ277" s="3"/>
      <c r="VA277" s="3"/>
      <c r="VB277" s="3"/>
      <c r="VC277" s="3"/>
      <c r="VD277" s="3"/>
      <c r="VE277" s="3"/>
      <c r="VF277" s="3"/>
      <c r="VG277" s="3"/>
      <c r="VH277" s="3"/>
      <c r="VI277" s="3"/>
      <c r="VJ277" s="3"/>
      <c r="VK277" s="3"/>
      <c r="VL277" s="3"/>
      <c r="VM277" s="3"/>
      <c r="VN277" s="3"/>
      <c r="VO277" s="3"/>
      <c r="VP277" s="3"/>
      <c r="VQ277" s="3"/>
      <c r="VR277" s="3"/>
      <c r="VS277" s="3"/>
      <c r="VT277" s="3"/>
      <c r="VU277" s="3"/>
      <c r="VV277" s="3"/>
      <c r="VW277" s="3"/>
      <c r="VX277" s="3"/>
      <c r="VY277" s="3"/>
      <c r="VZ277" s="3"/>
      <c r="WA277" s="3"/>
      <c r="WB277" s="3"/>
      <c r="WC277" s="3"/>
      <c r="WD277" s="3"/>
      <c r="WE277" s="3"/>
      <c r="WF277" s="3"/>
      <c r="WG277" s="3"/>
      <c r="WH277" s="3"/>
      <c r="WI277" s="3"/>
      <c r="WJ277" s="3"/>
      <c r="WK277" s="3"/>
      <c r="WL277" s="3"/>
      <c r="WM277" s="3"/>
      <c r="WN277" s="3"/>
      <c r="WO277" s="3"/>
      <c r="WP277" s="3"/>
      <c r="WQ277" s="3"/>
      <c r="WR277" s="3"/>
      <c r="WS277" s="3"/>
      <c r="WT277" s="3"/>
      <c r="WU277" s="3"/>
      <c r="WV277" s="3"/>
      <c r="WW277" s="3"/>
      <c r="WX277" s="3"/>
      <c r="WY277" s="3"/>
      <c r="WZ277" s="3"/>
      <c r="XA277" s="3"/>
      <c r="XB277" s="3"/>
      <c r="XC277" s="3"/>
      <c r="XD277" s="3"/>
      <c r="XE277" s="3"/>
      <c r="XF277" s="3"/>
      <c r="XG277" s="3"/>
      <c r="XH277" s="3"/>
      <c r="XI277" s="3"/>
      <c r="XJ277" s="3"/>
      <c r="XK277" s="3"/>
      <c r="XL277" s="3"/>
      <c r="XM277" s="3"/>
      <c r="XN277" s="3"/>
      <c r="XO277" s="3"/>
      <c r="XP277" s="3"/>
      <c r="XQ277" s="3"/>
      <c r="XR277" s="3"/>
      <c r="XS277" s="3"/>
      <c r="XT277" s="3"/>
      <c r="XU277" s="3"/>
      <c r="XV277" s="3"/>
      <c r="XW277" s="3"/>
      <c r="XX277" s="3"/>
      <c r="XY277" s="3"/>
      <c r="XZ277" s="3"/>
      <c r="YA277" s="3"/>
      <c r="YB277" s="3"/>
      <c r="YC277" s="3"/>
      <c r="YD277" s="3"/>
      <c r="YE277" s="3"/>
      <c r="YF277" s="3"/>
      <c r="YG277" s="3"/>
      <c r="YH277" s="3"/>
      <c r="YI277" s="3"/>
      <c r="YJ277" s="3"/>
      <c r="YK277" s="3"/>
      <c r="YL277" s="3"/>
      <c r="YM277" s="3"/>
      <c r="YN277" s="3"/>
      <c r="YO277" s="3"/>
      <c r="YP277" s="3"/>
      <c r="YQ277" s="3"/>
      <c r="YR277" s="3"/>
      <c r="YS277" s="3"/>
      <c r="YT277" s="3"/>
      <c r="YU277" s="3"/>
      <c r="YV277" s="3"/>
      <c r="YW277" s="3"/>
      <c r="YX277" s="3"/>
      <c r="YY277" s="3"/>
      <c r="YZ277" s="3"/>
      <c r="ZA277" s="3"/>
      <c r="ZB277" s="3"/>
      <c r="ZC277" s="3"/>
      <c r="ZD277" s="3"/>
      <c r="ZE277" s="3"/>
      <c r="ZF277" s="3"/>
      <c r="ZG277" s="3"/>
      <c r="ZH277" s="3"/>
      <c r="ZI277" s="3"/>
      <c r="ZJ277" s="3"/>
      <c r="ZK277" s="3"/>
      <c r="ZL277" s="3"/>
      <c r="ZM277" s="3"/>
      <c r="ZN277" s="3"/>
      <c r="ZO277" s="3"/>
      <c r="ZP277" s="3"/>
      <c r="ZQ277" s="3"/>
      <c r="ZR277" s="3"/>
      <c r="ZS277" s="3"/>
      <c r="ZT277" s="3"/>
      <c r="ZU277" s="3"/>
      <c r="ZV277" s="3"/>
      <c r="ZW277" s="3"/>
      <c r="ZX277" s="3"/>
      <c r="ZY277" s="3"/>
      <c r="ZZ277" s="3"/>
      <c r="AAA277" s="3"/>
      <c r="AAB277" s="3"/>
      <c r="AAC277" s="3"/>
      <c r="AAD277" s="3"/>
      <c r="AAE277" s="3"/>
      <c r="AAF277" s="3"/>
      <c r="AAG277" s="3"/>
      <c r="AAH277" s="3"/>
      <c r="AAI277" s="3"/>
      <c r="AAJ277" s="3"/>
      <c r="AAK277" s="3"/>
      <c r="AAL277" s="3"/>
      <c r="AAM277" s="3"/>
      <c r="AAN277" s="3"/>
      <c r="AAO277" s="3"/>
      <c r="AAP277" s="3"/>
      <c r="AAQ277" s="3"/>
      <c r="AAR277" s="3"/>
      <c r="AAS277" s="3"/>
      <c r="AAT277" s="3"/>
      <c r="AAU277" s="3"/>
      <c r="AAV277" s="3"/>
      <c r="AAW277" s="3"/>
      <c r="AAX277" s="3"/>
      <c r="AAY277" s="3"/>
      <c r="AAZ277" s="3"/>
      <c r="ABA277" s="3"/>
      <c r="ABB277" s="3"/>
      <c r="ABC277" s="3"/>
      <c r="ABD277" s="3"/>
      <c r="ABE277" s="3"/>
      <c r="ABF277" s="3"/>
      <c r="ABG277" s="3"/>
      <c r="ABH277" s="3"/>
      <c r="ABI277" s="3"/>
      <c r="ABJ277" s="3"/>
      <c r="ABK277" s="3"/>
      <c r="ABL277" s="3"/>
      <c r="ABM277" s="3"/>
      <c r="ABN277" s="3"/>
      <c r="ABO277" s="3"/>
      <c r="ABP277" s="3"/>
      <c r="ABQ277" s="3"/>
      <c r="ABR277" s="3"/>
      <c r="ABS277" s="3"/>
      <c r="ABT277" s="3"/>
      <c r="ABU277" s="3"/>
      <c r="ABV277" s="3"/>
      <c r="ABW277" s="3"/>
      <c r="ABX277" s="3"/>
      <c r="ABY277" s="3"/>
      <c r="ABZ277" s="3"/>
      <c r="ACA277" s="3"/>
      <c r="ACB277" s="3"/>
      <c r="ACC277" s="3"/>
      <c r="ACD277" s="3"/>
      <c r="ACE277" s="3"/>
      <c r="ACF277" s="3"/>
      <c r="ACG277" s="3"/>
      <c r="ACH277" s="3"/>
      <c r="ACI277" s="3"/>
      <c r="ACJ277" s="3"/>
      <c r="ACK277" s="3"/>
      <c r="ACL277" s="3"/>
      <c r="ACM277" s="3"/>
      <c r="ACN277" s="3"/>
      <c r="ACO277" s="3"/>
      <c r="ACP277" s="3"/>
      <c r="ACQ277" s="3"/>
      <c r="ACR277" s="3"/>
      <c r="ACS277" s="3"/>
      <c r="ACT277" s="3"/>
      <c r="ACU277" s="3"/>
      <c r="ACV277" s="3"/>
      <c r="ACW277" s="3"/>
      <c r="ACX277" s="3"/>
      <c r="ACY277" s="3"/>
      <c r="ACZ277" s="3"/>
      <c r="ADA277" s="3"/>
      <c r="ADB277" s="3"/>
      <c r="ADC277" s="3"/>
      <c r="ADD277" s="3"/>
      <c r="ADE277" s="3"/>
      <c r="ADF277" s="3"/>
      <c r="ADG277" s="3"/>
      <c r="ADH277" s="3"/>
      <c r="ADI277" s="3"/>
      <c r="ADJ277" s="3"/>
      <c r="ADK277" s="3"/>
      <c r="ADL277" s="3"/>
      <c r="ADM277" s="3"/>
      <c r="ADN277" s="3"/>
      <c r="ADO277" s="3"/>
      <c r="ADP277" s="3"/>
      <c r="ADQ277" s="3"/>
      <c r="ADR277" s="3"/>
      <c r="ADS277" s="3"/>
      <c r="ADT277" s="3"/>
      <c r="ADU277" s="3"/>
      <c r="ADV277" s="3"/>
      <c r="ADW277" s="3"/>
      <c r="ADX277" s="3"/>
      <c r="ADY277" s="3"/>
      <c r="ADZ277" s="3"/>
      <c r="AEA277" s="3"/>
      <c r="AEB277" s="3"/>
      <c r="AEC277" s="3"/>
      <c r="AED277" s="3"/>
      <c r="AEE277" s="3"/>
      <c r="AEF277" s="3"/>
      <c r="AEG277" s="3"/>
      <c r="AEH277" s="3"/>
      <c r="AEI277" s="3"/>
      <c r="AEJ277" s="3"/>
      <c r="AEK277" s="3"/>
      <c r="AEL277" s="3"/>
      <c r="AEM277" s="3"/>
      <c r="AEN277" s="3"/>
      <c r="AEO277" s="3"/>
      <c r="AEP277" s="3"/>
      <c r="AEQ277" s="3"/>
      <c r="AER277" s="3"/>
      <c r="AES277" s="3"/>
      <c r="AET277" s="3"/>
      <c r="AEU277" s="3"/>
      <c r="AEV277" s="3"/>
      <c r="AEW277" s="3"/>
      <c r="AEX277" s="3"/>
      <c r="AEY277" s="3"/>
      <c r="AEZ277" s="3"/>
      <c r="AFA277" s="3"/>
      <c r="AFB277" s="3"/>
      <c r="AFC277" s="3"/>
      <c r="AFD277" s="3"/>
      <c r="AFE277" s="3"/>
      <c r="AFF277" s="3"/>
      <c r="AFG277" s="3"/>
      <c r="AFH277" s="3"/>
      <c r="AFI277" s="3"/>
      <c r="AFJ277" s="3"/>
      <c r="AFK277" s="3"/>
      <c r="AFL277" s="3"/>
      <c r="AFM277" s="3"/>
      <c r="AFN277" s="3"/>
      <c r="AFO277" s="3"/>
      <c r="AFP277" s="3"/>
      <c r="AFQ277" s="3"/>
      <c r="AFR277" s="3"/>
      <c r="AFS277" s="3"/>
      <c r="AFT277" s="3"/>
      <c r="AFU277" s="3"/>
      <c r="AFV277" s="3"/>
      <c r="AFW277" s="3"/>
      <c r="AFX277" s="3"/>
      <c r="AFY277" s="3"/>
      <c r="AFZ277" s="3"/>
      <c r="AGA277" s="3"/>
      <c r="AGB277" s="3"/>
      <c r="AGC277" s="3"/>
      <c r="AGD277" s="3"/>
      <c r="AGE277" s="3"/>
      <c r="AGF277" s="3"/>
      <c r="AGG277" s="3"/>
      <c r="AGH277" s="3"/>
      <c r="AGI277" s="3"/>
      <c r="AGJ277" s="3"/>
      <c r="AGK277" s="3"/>
      <c r="AGL277" s="3"/>
      <c r="AGM277" s="3"/>
      <c r="AGN277" s="3"/>
      <c r="AGO277" s="3"/>
      <c r="AGP277" s="3"/>
      <c r="AGQ277" s="3"/>
      <c r="AGR277" s="3"/>
      <c r="AGS277" s="3"/>
      <c r="AGT277" s="3"/>
      <c r="AGU277" s="3"/>
      <c r="AGV277" s="3"/>
      <c r="AGW277" s="3"/>
      <c r="AGX277" s="3"/>
      <c r="AGY277" s="3"/>
      <c r="AGZ277" s="3"/>
      <c r="AHA277" s="3"/>
      <c r="AHB277" s="3"/>
      <c r="AHC277" s="3"/>
      <c r="AHD277" s="3"/>
      <c r="AHE277" s="3"/>
      <c r="AHF277" s="3"/>
      <c r="AHG277" s="3"/>
      <c r="AHH277" s="3"/>
      <c r="AHI277" s="3"/>
      <c r="AHJ277" s="3"/>
      <c r="AHK277" s="3"/>
      <c r="AHL277" s="3"/>
      <c r="AHM277" s="3"/>
      <c r="AHN277" s="3"/>
      <c r="AHO277" s="3"/>
      <c r="AHP277" s="3"/>
      <c r="AHQ277" s="3"/>
      <c r="AHR277" s="3"/>
      <c r="AHS277" s="3"/>
      <c r="AHT277" s="3"/>
      <c r="AHU277" s="3"/>
      <c r="AHV277" s="3"/>
      <c r="AHW277" s="3"/>
      <c r="AHX277" s="3"/>
      <c r="AHY277" s="3"/>
      <c r="AHZ277" s="3"/>
      <c r="AIA277" s="3"/>
      <c r="AIB277" s="3"/>
      <c r="AIC277" s="3"/>
      <c r="AID277" s="3"/>
      <c r="AIE277" s="3"/>
      <c r="AIF277" s="3"/>
      <c r="AIG277" s="3"/>
      <c r="AIH277" s="3"/>
      <c r="AII277" s="3"/>
      <c r="AIJ277" s="3"/>
      <c r="AIK277" s="3"/>
      <c r="AIL277" s="3"/>
      <c r="AIM277" s="3"/>
      <c r="AIN277" s="3"/>
      <c r="AIO277" s="3"/>
      <c r="AIP277" s="3"/>
      <c r="AIQ277" s="3"/>
      <c r="AIR277" s="3"/>
      <c r="AIS277" s="3"/>
      <c r="AIT277" s="3"/>
      <c r="AIU277" s="3"/>
      <c r="AIV277" s="3"/>
      <c r="AIW277" s="3"/>
      <c r="AIX277" s="3"/>
      <c r="AIY277" s="3"/>
      <c r="AIZ277" s="3"/>
      <c r="AJA277" s="3"/>
      <c r="AJB277" s="3"/>
      <c r="AJC277" s="3"/>
      <c r="AJD277" s="3"/>
      <c r="AJE277" s="3"/>
      <c r="AJF277" s="3"/>
      <c r="AJG277" s="3"/>
      <c r="AJH277" s="3"/>
      <c r="AJI277" s="3"/>
      <c r="AJJ277" s="3"/>
      <c r="AJK277" s="3"/>
      <c r="AJL277" s="3"/>
      <c r="AJM277" s="3"/>
      <c r="AJN277" s="3"/>
      <c r="AJO277" s="3"/>
      <c r="AJP277" s="3"/>
      <c r="AJQ277" s="3"/>
      <c r="AJR277" s="3"/>
      <c r="AJS277" s="3"/>
      <c r="AJT277" s="3"/>
      <c r="AJU277" s="3"/>
      <c r="AJV277" s="3"/>
      <c r="AJW277" s="3"/>
      <c r="AJX277" s="3"/>
      <c r="AJY277" s="3"/>
      <c r="AJZ277" s="3"/>
      <c r="AKA277" s="3"/>
      <c r="AKB277" s="3"/>
      <c r="AKC277" s="3"/>
      <c r="AKD277" s="3"/>
      <c r="AKE277" s="3"/>
      <c r="AKF277" s="3"/>
      <c r="AKG277" s="3"/>
      <c r="AKH277" s="3"/>
      <c r="AKI277" s="3"/>
      <c r="AKJ277" s="3"/>
      <c r="AKK277" s="3"/>
      <c r="AKL277" s="3"/>
      <c r="AKM277" s="3"/>
      <c r="AKN277" s="3"/>
      <c r="AKO277" s="3"/>
      <c r="AKP277" s="3"/>
      <c r="AKQ277" s="3"/>
      <c r="AKR277" s="3"/>
      <c r="AKS277" s="3"/>
      <c r="AKT277" s="3"/>
      <c r="AKU277" s="3"/>
      <c r="AKV277" s="3"/>
      <c r="AKW277" s="3"/>
      <c r="AKX277" s="3"/>
      <c r="AKY277" s="3"/>
      <c r="AKZ277" s="3"/>
      <c r="ALA277" s="3"/>
      <c r="ALB277" s="3"/>
      <c r="ALC277" s="3"/>
      <c r="ALD277" s="3"/>
      <c r="ALE277" s="3"/>
      <c r="ALF277" s="3"/>
      <c r="ALG277" s="3"/>
      <c r="ALH277" s="3"/>
      <c r="ALI277" s="3"/>
      <c r="ALJ277" s="3"/>
      <c r="ALK277" s="3"/>
      <c r="ALL277" s="3"/>
      <c r="ALM277" s="3"/>
      <c r="ALN277" s="3"/>
      <c r="ALO277" s="3"/>
      <c r="ALP277" s="3"/>
      <c r="ALQ277" s="3"/>
      <c r="ALR277" s="3"/>
      <c r="ALS277" s="3"/>
      <c r="ALT277" s="3"/>
      <c r="ALU277" s="3"/>
      <c r="ALV277" s="3"/>
      <c r="ALW277" s="3"/>
      <c r="ALX277" s="3"/>
      <c r="ALY277" s="3"/>
      <c r="ALZ277" s="3"/>
      <c r="AMA277" s="3"/>
      <c r="AMB277" s="3"/>
      <c r="AMC277" s="3"/>
      <c r="AMD277" s="3"/>
      <c r="AME277" s="3"/>
      <c r="AMF277" s="3"/>
      <c r="AMG277" s="3"/>
      <c r="AMH277" s="3"/>
      <c r="AMI277" s="3"/>
    </row>
    <row r="278" spans="1:1023" ht="12.75" x14ac:dyDescent="0.2">
      <c r="A278" s="134" t="s">
        <v>33</v>
      </c>
      <c r="B278" s="134"/>
      <c r="C278" s="12">
        <f>SUM(C275:C277)</f>
        <v>440</v>
      </c>
      <c r="D278" s="10">
        <v>34.01</v>
      </c>
      <c r="E278" s="10">
        <v>13.71</v>
      </c>
      <c r="F278" s="10">
        <v>44.94</v>
      </c>
      <c r="G278" s="10">
        <v>446.89</v>
      </c>
      <c r="H278" s="10">
        <v>0.22</v>
      </c>
      <c r="I278" s="7">
        <v>8.3000000000000007</v>
      </c>
      <c r="J278" s="10">
        <v>57.85</v>
      </c>
      <c r="K278" s="10">
        <v>2.5099999999999998</v>
      </c>
      <c r="L278" s="10">
        <v>363.93</v>
      </c>
      <c r="M278" s="10">
        <v>487.32</v>
      </c>
      <c r="N278" s="10">
        <v>88.76</v>
      </c>
      <c r="O278" s="10">
        <v>3.15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  <c r="YB278" s="3"/>
      <c r="YC278" s="3"/>
      <c r="YD278" s="3"/>
      <c r="YE278" s="3"/>
      <c r="YF278" s="3"/>
      <c r="YG278" s="3"/>
      <c r="YH278" s="3"/>
      <c r="YI278" s="3"/>
      <c r="YJ278" s="3"/>
      <c r="YK278" s="3"/>
      <c r="YL278" s="3"/>
      <c r="YM278" s="3"/>
      <c r="YN278" s="3"/>
      <c r="YO278" s="3"/>
      <c r="YP278" s="3"/>
      <c r="YQ278" s="3"/>
      <c r="YR278" s="3"/>
      <c r="YS278" s="3"/>
      <c r="YT278" s="3"/>
      <c r="YU278" s="3"/>
      <c r="YV278" s="3"/>
      <c r="YW278" s="3"/>
      <c r="YX278" s="3"/>
      <c r="YY278" s="3"/>
      <c r="YZ278" s="3"/>
      <c r="ZA278" s="3"/>
      <c r="ZB278" s="3"/>
      <c r="ZC278" s="3"/>
      <c r="ZD278" s="3"/>
      <c r="ZE278" s="3"/>
      <c r="ZF278" s="3"/>
      <c r="ZG278" s="3"/>
      <c r="ZH278" s="3"/>
      <c r="ZI278" s="3"/>
      <c r="ZJ278" s="3"/>
      <c r="ZK278" s="3"/>
      <c r="ZL278" s="3"/>
      <c r="ZM278" s="3"/>
      <c r="ZN278" s="3"/>
      <c r="ZO278" s="3"/>
      <c r="ZP278" s="3"/>
      <c r="ZQ278" s="3"/>
      <c r="ZR278" s="3"/>
      <c r="ZS278" s="3"/>
      <c r="ZT278" s="3"/>
      <c r="ZU278" s="3"/>
      <c r="ZV278" s="3"/>
      <c r="ZW278" s="3"/>
      <c r="ZX278" s="3"/>
      <c r="ZY278" s="3"/>
      <c r="ZZ278" s="3"/>
      <c r="AAA278" s="3"/>
      <c r="AAB278" s="3"/>
      <c r="AAC278" s="3"/>
      <c r="AAD278" s="3"/>
      <c r="AAE278" s="3"/>
      <c r="AAF278" s="3"/>
      <c r="AAG278" s="3"/>
      <c r="AAH278" s="3"/>
      <c r="AAI278" s="3"/>
      <c r="AAJ278" s="3"/>
      <c r="AAK278" s="3"/>
      <c r="AAL278" s="3"/>
      <c r="AAM278" s="3"/>
      <c r="AAN278" s="3"/>
      <c r="AAO278" s="3"/>
      <c r="AAP278" s="3"/>
      <c r="AAQ278" s="3"/>
      <c r="AAR278" s="3"/>
      <c r="AAS278" s="3"/>
      <c r="AAT278" s="3"/>
      <c r="AAU278" s="3"/>
      <c r="AAV278" s="3"/>
      <c r="AAW278" s="3"/>
      <c r="AAX278" s="3"/>
      <c r="AAY278" s="3"/>
      <c r="AAZ278" s="3"/>
      <c r="ABA278" s="3"/>
      <c r="ABB278" s="3"/>
      <c r="ABC278" s="3"/>
      <c r="ABD278" s="3"/>
      <c r="ABE278" s="3"/>
      <c r="ABF278" s="3"/>
      <c r="ABG278" s="3"/>
      <c r="ABH278" s="3"/>
      <c r="ABI278" s="3"/>
      <c r="ABJ278" s="3"/>
      <c r="ABK278" s="3"/>
      <c r="ABL278" s="3"/>
      <c r="ABM278" s="3"/>
      <c r="ABN278" s="3"/>
      <c r="ABO278" s="3"/>
      <c r="ABP278" s="3"/>
      <c r="ABQ278" s="3"/>
      <c r="ABR278" s="3"/>
      <c r="ABS278" s="3"/>
      <c r="ABT278" s="3"/>
      <c r="ABU278" s="3"/>
      <c r="ABV278" s="3"/>
      <c r="ABW278" s="3"/>
      <c r="ABX278" s="3"/>
      <c r="ABY278" s="3"/>
      <c r="ABZ278" s="3"/>
      <c r="ACA278" s="3"/>
      <c r="ACB278" s="3"/>
      <c r="ACC278" s="3"/>
      <c r="ACD278" s="3"/>
      <c r="ACE278" s="3"/>
      <c r="ACF278" s="3"/>
      <c r="ACG278" s="3"/>
      <c r="ACH278" s="3"/>
      <c r="ACI278" s="3"/>
      <c r="ACJ278" s="3"/>
      <c r="ACK278" s="3"/>
      <c r="ACL278" s="3"/>
      <c r="ACM278" s="3"/>
      <c r="ACN278" s="3"/>
      <c r="ACO278" s="3"/>
      <c r="ACP278" s="3"/>
      <c r="ACQ278" s="3"/>
      <c r="ACR278" s="3"/>
      <c r="ACS278" s="3"/>
      <c r="ACT278" s="3"/>
      <c r="ACU278" s="3"/>
      <c r="ACV278" s="3"/>
      <c r="ACW278" s="3"/>
      <c r="ACX278" s="3"/>
      <c r="ACY278" s="3"/>
      <c r="ACZ278" s="3"/>
      <c r="ADA278" s="3"/>
      <c r="ADB278" s="3"/>
      <c r="ADC278" s="3"/>
      <c r="ADD278" s="3"/>
      <c r="ADE278" s="3"/>
      <c r="ADF278" s="3"/>
      <c r="ADG278" s="3"/>
      <c r="ADH278" s="3"/>
      <c r="ADI278" s="3"/>
      <c r="ADJ278" s="3"/>
      <c r="ADK278" s="3"/>
      <c r="ADL278" s="3"/>
      <c r="ADM278" s="3"/>
      <c r="ADN278" s="3"/>
      <c r="ADO278" s="3"/>
      <c r="ADP278" s="3"/>
      <c r="ADQ278" s="3"/>
      <c r="ADR278" s="3"/>
      <c r="ADS278" s="3"/>
      <c r="ADT278" s="3"/>
      <c r="ADU278" s="3"/>
      <c r="ADV278" s="3"/>
      <c r="ADW278" s="3"/>
      <c r="ADX278" s="3"/>
      <c r="ADY278" s="3"/>
      <c r="ADZ278" s="3"/>
      <c r="AEA278" s="3"/>
      <c r="AEB278" s="3"/>
      <c r="AEC278" s="3"/>
      <c r="AED278" s="3"/>
      <c r="AEE278" s="3"/>
      <c r="AEF278" s="3"/>
      <c r="AEG278" s="3"/>
      <c r="AEH278" s="3"/>
      <c r="AEI278" s="3"/>
      <c r="AEJ278" s="3"/>
      <c r="AEK278" s="3"/>
      <c r="AEL278" s="3"/>
      <c r="AEM278" s="3"/>
      <c r="AEN278" s="3"/>
      <c r="AEO278" s="3"/>
      <c r="AEP278" s="3"/>
      <c r="AEQ278" s="3"/>
      <c r="AER278" s="3"/>
      <c r="AES278" s="3"/>
      <c r="AET278" s="3"/>
      <c r="AEU278" s="3"/>
      <c r="AEV278" s="3"/>
      <c r="AEW278" s="3"/>
      <c r="AEX278" s="3"/>
      <c r="AEY278" s="3"/>
      <c r="AEZ278" s="3"/>
      <c r="AFA278" s="3"/>
      <c r="AFB278" s="3"/>
      <c r="AFC278" s="3"/>
      <c r="AFD278" s="3"/>
      <c r="AFE278" s="3"/>
      <c r="AFF278" s="3"/>
      <c r="AFG278" s="3"/>
      <c r="AFH278" s="3"/>
      <c r="AFI278" s="3"/>
      <c r="AFJ278" s="3"/>
      <c r="AFK278" s="3"/>
      <c r="AFL278" s="3"/>
      <c r="AFM278" s="3"/>
      <c r="AFN278" s="3"/>
      <c r="AFO278" s="3"/>
      <c r="AFP278" s="3"/>
      <c r="AFQ278" s="3"/>
      <c r="AFR278" s="3"/>
      <c r="AFS278" s="3"/>
      <c r="AFT278" s="3"/>
      <c r="AFU278" s="3"/>
      <c r="AFV278" s="3"/>
      <c r="AFW278" s="3"/>
      <c r="AFX278" s="3"/>
      <c r="AFY278" s="3"/>
      <c r="AFZ278" s="3"/>
      <c r="AGA278" s="3"/>
      <c r="AGB278" s="3"/>
      <c r="AGC278" s="3"/>
      <c r="AGD278" s="3"/>
      <c r="AGE278" s="3"/>
      <c r="AGF278" s="3"/>
      <c r="AGG278" s="3"/>
      <c r="AGH278" s="3"/>
      <c r="AGI278" s="3"/>
      <c r="AGJ278" s="3"/>
      <c r="AGK278" s="3"/>
      <c r="AGL278" s="3"/>
      <c r="AGM278" s="3"/>
      <c r="AGN278" s="3"/>
      <c r="AGO278" s="3"/>
      <c r="AGP278" s="3"/>
      <c r="AGQ278" s="3"/>
      <c r="AGR278" s="3"/>
      <c r="AGS278" s="3"/>
      <c r="AGT278" s="3"/>
      <c r="AGU278" s="3"/>
      <c r="AGV278" s="3"/>
      <c r="AGW278" s="3"/>
      <c r="AGX278" s="3"/>
      <c r="AGY278" s="3"/>
      <c r="AGZ278" s="3"/>
      <c r="AHA278" s="3"/>
      <c r="AHB278" s="3"/>
      <c r="AHC278" s="3"/>
      <c r="AHD278" s="3"/>
      <c r="AHE278" s="3"/>
      <c r="AHF278" s="3"/>
      <c r="AHG278" s="3"/>
      <c r="AHH278" s="3"/>
      <c r="AHI278" s="3"/>
      <c r="AHJ278" s="3"/>
      <c r="AHK278" s="3"/>
      <c r="AHL278" s="3"/>
      <c r="AHM278" s="3"/>
      <c r="AHN278" s="3"/>
      <c r="AHO278" s="3"/>
      <c r="AHP278" s="3"/>
      <c r="AHQ278" s="3"/>
      <c r="AHR278" s="3"/>
      <c r="AHS278" s="3"/>
      <c r="AHT278" s="3"/>
      <c r="AHU278" s="3"/>
      <c r="AHV278" s="3"/>
      <c r="AHW278" s="3"/>
      <c r="AHX278" s="3"/>
      <c r="AHY278" s="3"/>
      <c r="AHZ278" s="3"/>
      <c r="AIA278" s="3"/>
      <c r="AIB278" s="3"/>
      <c r="AIC278" s="3"/>
      <c r="AID278" s="3"/>
      <c r="AIE278" s="3"/>
      <c r="AIF278" s="3"/>
      <c r="AIG278" s="3"/>
      <c r="AIH278" s="3"/>
      <c r="AII278" s="3"/>
      <c r="AIJ278" s="3"/>
      <c r="AIK278" s="3"/>
      <c r="AIL278" s="3"/>
      <c r="AIM278" s="3"/>
      <c r="AIN278" s="3"/>
      <c r="AIO278" s="3"/>
      <c r="AIP278" s="3"/>
      <c r="AIQ278" s="3"/>
      <c r="AIR278" s="3"/>
      <c r="AIS278" s="3"/>
      <c r="AIT278" s="3"/>
      <c r="AIU278" s="3"/>
      <c r="AIV278" s="3"/>
      <c r="AIW278" s="3"/>
      <c r="AIX278" s="3"/>
      <c r="AIY278" s="3"/>
      <c r="AIZ278" s="3"/>
      <c r="AJA278" s="3"/>
      <c r="AJB278" s="3"/>
      <c r="AJC278" s="3"/>
      <c r="AJD278" s="3"/>
      <c r="AJE278" s="3"/>
      <c r="AJF278" s="3"/>
      <c r="AJG278" s="3"/>
      <c r="AJH278" s="3"/>
      <c r="AJI278" s="3"/>
      <c r="AJJ278" s="3"/>
      <c r="AJK278" s="3"/>
      <c r="AJL278" s="3"/>
      <c r="AJM278" s="3"/>
      <c r="AJN278" s="3"/>
      <c r="AJO278" s="3"/>
      <c r="AJP278" s="3"/>
      <c r="AJQ278" s="3"/>
      <c r="AJR278" s="3"/>
      <c r="AJS278" s="3"/>
      <c r="AJT278" s="3"/>
      <c r="AJU278" s="3"/>
      <c r="AJV278" s="3"/>
      <c r="AJW278" s="3"/>
      <c r="AJX278" s="3"/>
      <c r="AJY278" s="3"/>
      <c r="AJZ278" s="3"/>
      <c r="AKA278" s="3"/>
      <c r="AKB278" s="3"/>
      <c r="AKC278" s="3"/>
      <c r="AKD278" s="3"/>
      <c r="AKE278" s="3"/>
      <c r="AKF278" s="3"/>
      <c r="AKG278" s="3"/>
      <c r="AKH278" s="3"/>
      <c r="AKI278" s="3"/>
      <c r="AKJ278" s="3"/>
      <c r="AKK278" s="3"/>
      <c r="AKL278" s="3"/>
      <c r="AKM278" s="3"/>
      <c r="AKN278" s="3"/>
      <c r="AKO278" s="3"/>
      <c r="AKP278" s="3"/>
      <c r="AKQ278" s="3"/>
      <c r="AKR278" s="3"/>
      <c r="AKS278" s="3"/>
      <c r="AKT278" s="3"/>
      <c r="AKU278" s="3"/>
      <c r="AKV278" s="3"/>
      <c r="AKW278" s="3"/>
      <c r="AKX278" s="3"/>
      <c r="AKY278" s="3"/>
      <c r="AKZ278" s="3"/>
      <c r="ALA278" s="3"/>
      <c r="ALB278" s="3"/>
      <c r="ALC278" s="3"/>
      <c r="ALD278" s="3"/>
      <c r="ALE278" s="3"/>
      <c r="ALF278" s="3"/>
      <c r="ALG278" s="3"/>
      <c r="ALH278" s="3"/>
      <c r="ALI278" s="3"/>
      <c r="ALJ278" s="3"/>
      <c r="ALK278" s="3"/>
      <c r="ALL278" s="3"/>
      <c r="ALM278" s="3"/>
      <c r="ALN278" s="3"/>
      <c r="ALO278" s="3"/>
      <c r="ALP278" s="3"/>
      <c r="ALQ278" s="3"/>
      <c r="ALR278" s="3"/>
      <c r="ALS278" s="3"/>
      <c r="ALT278" s="3"/>
      <c r="ALU278" s="3"/>
      <c r="ALV278" s="3"/>
      <c r="ALW278" s="3"/>
      <c r="ALX278" s="3"/>
      <c r="ALY278" s="3"/>
      <c r="ALZ278" s="3"/>
      <c r="AMA278" s="3"/>
      <c r="AMB278" s="3"/>
      <c r="AMC278" s="3"/>
      <c r="AMD278" s="3"/>
      <c r="AME278" s="3"/>
      <c r="AMF278" s="3"/>
      <c r="AMG278" s="3"/>
      <c r="AMH278" s="3"/>
      <c r="AMI278" s="3"/>
    </row>
    <row r="279" spans="1:1023" ht="12.75" x14ac:dyDescent="0.2">
      <c r="A279" s="132" t="s">
        <v>2</v>
      </c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  <c r="ADE279" s="3"/>
      <c r="ADF279" s="3"/>
      <c r="ADG279" s="3"/>
      <c r="ADH279" s="3"/>
      <c r="ADI279" s="3"/>
      <c r="ADJ279" s="3"/>
      <c r="ADK279" s="3"/>
      <c r="ADL279" s="3"/>
      <c r="ADM279" s="3"/>
      <c r="ADN279" s="3"/>
      <c r="ADO279" s="3"/>
      <c r="ADP279" s="3"/>
      <c r="ADQ279" s="3"/>
      <c r="ADR279" s="3"/>
      <c r="ADS279" s="3"/>
      <c r="ADT279" s="3"/>
      <c r="ADU279" s="3"/>
      <c r="ADV279" s="3"/>
      <c r="ADW279" s="3"/>
      <c r="ADX279" s="3"/>
      <c r="ADY279" s="3"/>
      <c r="ADZ279" s="3"/>
      <c r="AEA279" s="3"/>
      <c r="AEB279" s="3"/>
      <c r="AEC279" s="3"/>
      <c r="AED279" s="3"/>
      <c r="AEE279" s="3"/>
      <c r="AEF279" s="3"/>
      <c r="AEG279" s="3"/>
      <c r="AEH279" s="3"/>
      <c r="AEI279" s="3"/>
      <c r="AEJ279" s="3"/>
      <c r="AEK279" s="3"/>
      <c r="AEL279" s="3"/>
      <c r="AEM279" s="3"/>
      <c r="AEN279" s="3"/>
      <c r="AEO279" s="3"/>
      <c r="AEP279" s="3"/>
      <c r="AEQ279" s="3"/>
      <c r="AER279" s="3"/>
      <c r="AES279" s="3"/>
      <c r="AET279" s="3"/>
      <c r="AEU279" s="3"/>
      <c r="AEV279" s="3"/>
      <c r="AEW279" s="3"/>
      <c r="AEX279" s="3"/>
      <c r="AEY279" s="3"/>
      <c r="AEZ279" s="3"/>
      <c r="AFA279" s="3"/>
      <c r="AFB279" s="3"/>
      <c r="AFC279" s="3"/>
      <c r="AFD279" s="3"/>
      <c r="AFE279" s="3"/>
      <c r="AFF279" s="3"/>
      <c r="AFG279" s="3"/>
      <c r="AFH279" s="3"/>
      <c r="AFI279" s="3"/>
      <c r="AFJ279" s="3"/>
      <c r="AFK279" s="3"/>
      <c r="AFL279" s="3"/>
      <c r="AFM279" s="3"/>
      <c r="AFN279" s="3"/>
      <c r="AFO279" s="3"/>
      <c r="AFP279" s="3"/>
      <c r="AFQ279" s="3"/>
      <c r="AFR279" s="3"/>
      <c r="AFS279" s="3"/>
      <c r="AFT279" s="3"/>
      <c r="AFU279" s="3"/>
      <c r="AFV279" s="3"/>
      <c r="AFW279" s="3"/>
      <c r="AFX279" s="3"/>
      <c r="AFY279" s="3"/>
      <c r="AFZ279" s="3"/>
      <c r="AGA279" s="3"/>
      <c r="AGB279" s="3"/>
      <c r="AGC279" s="3"/>
      <c r="AGD279" s="3"/>
      <c r="AGE279" s="3"/>
      <c r="AGF279" s="3"/>
      <c r="AGG279" s="3"/>
      <c r="AGH279" s="3"/>
      <c r="AGI279" s="3"/>
      <c r="AGJ279" s="3"/>
      <c r="AGK279" s="3"/>
      <c r="AGL279" s="3"/>
      <c r="AGM279" s="3"/>
      <c r="AGN279" s="3"/>
      <c r="AGO279" s="3"/>
      <c r="AGP279" s="3"/>
      <c r="AGQ279" s="3"/>
      <c r="AGR279" s="3"/>
      <c r="AGS279" s="3"/>
      <c r="AGT279" s="3"/>
      <c r="AGU279" s="3"/>
      <c r="AGV279" s="3"/>
      <c r="AGW279" s="3"/>
      <c r="AGX279" s="3"/>
      <c r="AGY279" s="3"/>
      <c r="AGZ279" s="3"/>
      <c r="AHA279" s="3"/>
      <c r="AHB279" s="3"/>
      <c r="AHC279" s="3"/>
      <c r="AHD279" s="3"/>
      <c r="AHE279" s="3"/>
      <c r="AHF279" s="3"/>
      <c r="AHG279" s="3"/>
      <c r="AHH279" s="3"/>
      <c r="AHI279" s="3"/>
      <c r="AHJ279" s="3"/>
      <c r="AHK279" s="3"/>
      <c r="AHL279" s="3"/>
      <c r="AHM279" s="3"/>
      <c r="AHN279" s="3"/>
      <c r="AHO279" s="3"/>
      <c r="AHP279" s="3"/>
      <c r="AHQ279" s="3"/>
      <c r="AHR279" s="3"/>
      <c r="AHS279" s="3"/>
      <c r="AHT279" s="3"/>
      <c r="AHU279" s="3"/>
      <c r="AHV279" s="3"/>
      <c r="AHW279" s="3"/>
      <c r="AHX279" s="3"/>
      <c r="AHY279" s="3"/>
      <c r="AHZ279" s="3"/>
      <c r="AIA279" s="3"/>
      <c r="AIB279" s="3"/>
      <c r="AIC279" s="3"/>
      <c r="AID279" s="3"/>
      <c r="AIE279" s="3"/>
      <c r="AIF279" s="3"/>
      <c r="AIG279" s="3"/>
      <c r="AIH279" s="3"/>
      <c r="AII279" s="3"/>
      <c r="AIJ279" s="3"/>
      <c r="AIK279" s="3"/>
      <c r="AIL279" s="3"/>
      <c r="AIM279" s="3"/>
      <c r="AIN279" s="3"/>
      <c r="AIO279" s="3"/>
      <c r="AIP279" s="3"/>
      <c r="AIQ279" s="3"/>
      <c r="AIR279" s="3"/>
      <c r="AIS279" s="3"/>
      <c r="AIT279" s="3"/>
      <c r="AIU279" s="3"/>
      <c r="AIV279" s="3"/>
      <c r="AIW279" s="3"/>
      <c r="AIX279" s="3"/>
      <c r="AIY279" s="3"/>
      <c r="AIZ279" s="3"/>
      <c r="AJA279" s="3"/>
      <c r="AJB279" s="3"/>
      <c r="AJC279" s="3"/>
      <c r="AJD279" s="3"/>
      <c r="AJE279" s="3"/>
      <c r="AJF279" s="3"/>
      <c r="AJG279" s="3"/>
      <c r="AJH279" s="3"/>
      <c r="AJI279" s="3"/>
      <c r="AJJ279" s="3"/>
      <c r="AJK279" s="3"/>
      <c r="AJL279" s="3"/>
      <c r="AJM279" s="3"/>
      <c r="AJN279" s="3"/>
      <c r="AJO279" s="3"/>
      <c r="AJP279" s="3"/>
      <c r="AJQ279" s="3"/>
      <c r="AJR279" s="3"/>
      <c r="AJS279" s="3"/>
      <c r="AJT279" s="3"/>
      <c r="AJU279" s="3"/>
      <c r="AJV279" s="3"/>
      <c r="AJW279" s="3"/>
      <c r="AJX279" s="3"/>
      <c r="AJY279" s="3"/>
      <c r="AJZ279" s="3"/>
      <c r="AKA279" s="3"/>
      <c r="AKB279" s="3"/>
      <c r="AKC279" s="3"/>
      <c r="AKD279" s="3"/>
      <c r="AKE279" s="3"/>
      <c r="AKF279" s="3"/>
      <c r="AKG279" s="3"/>
      <c r="AKH279" s="3"/>
      <c r="AKI279" s="3"/>
      <c r="AKJ279" s="3"/>
      <c r="AKK279" s="3"/>
      <c r="AKL279" s="3"/>
      <c r="AKM279" s="3"/>
      <c r="AKN279" s="3"/>
      <c r="AKO279" s="3"/>
      <c r="AKP279" s="3"/>
      <c r="AKQ279" s="3"/>
      <c r="AKR279" s="3"/>
      <c r="AKS279" s="3"/>
      <c r="AKT279" s="3"/>
      <c r="AKU279" s="3"/>
      <c r="AKV279" s="3"/>
      <c r="AKW279" s="3"/>
      <c r="AKX279" s="3"/>
      <c r="AKY279" s="3"/>
      <c r="AKZ279" s="3"/>
      <c r="ALA279" s="3"/>
      <c r="ALB279" s="3"/>
      <c r="ALC279" s="3"/>
      <c r="ALD279" s="3"/>
      <c r="ALE279" s="3"/>
      <c r="ALF279" s="3"/>
      <c r="ALG279" s="3"/>
      <c r="ALH279" s="3"/>
      <c r="ALI279" s="3"/>
      <c r="ALJ279" s="3"/>
      <c r="ALK279" s="3"/>
      <c r="ALL279" s="3"/>
      <c r="ALM279" s="3"/>
      <c r="ALN279" s="3"/>
      <c r="ALO279" s="3"/>
      <c r="ALP279" s="3"/>
      <c r="ALQ279" s="3"/>
      <c r="ALR279" s="3"/>
      <c r="ALS279" s="3"/>
      <c r="ALT279" s="3"/>
      <c r="ALU279" s="3"/>
      <c r="ALV279" s="3"/>
      <c r="ALW279" s="3"/>
      <c r="ALX279" s="3"/>
      <c r="ALY279" s="3"/>
      <c r="ALZ279" s="3"/>
      <c r="AMA279" s="3"/>
      <c r="AMB279" s="3"/>
      <c r="AMC279" s="3"/>
      <c r="AMD279" s="3"/>
      <c r="AME279" s="3"/>
      <c r="AMF279" s="3"/>
      <c r="AMG279" s="3"/>
      <c r="AMH279" s="3"/>
      <c r="AMI279" s="3"/>
    </row>
    <row r="280" spans="1:1023" ht="12.75" x14ac:dyDescent="0.2">
      <c r="A280" s="10"/>
      <c r="B280" s="8" t="s">
        <v>82</v>
      </c>
      <c r="C280" s="9">
        <v>20</v>
      </c>
      <c r="D280" s="7">
        <v>1.5</v>
      </c>
      <c r="E280" s="10">
        <v>3.72</v>
      </c>
      <c r="F280" s="10">
        <v>8.26</v>
      </c>
      <c r="G280" s="10">
        <v>73.52</v>
      </c>
      <c r="H280" s="10">
        <v>0.03</v>
      </c>
      <c r="I280" s="10">
        <v>0.84</v>
      </c>
      <c r="J280" s="10">
        <v>40.81</v>
      </c>
      <c r="K280" s="10">
        <v>1.89</v>
      </c>
      <c r="L280" s="10">
        <v>24.24</v>
      </c>
      <c r="M280" s="10">
        <v>37.869999999999997</v>
      </c>
      <c r="N280" s="10">
        <v>26.37</v>
      </c>
      <c r="O280" s="10">
        <v>0.56999999999999995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/>
      <c r="RX280" s="3"/>
      <c r="RY280" s="3"/>
      <c r="RZ280" s="3"/>
      <c r="SA280" s="3"/>
      <c r="SB280" s="3"/>
      <c r="SC280" s="3"/>
      <c r="SD280" s="3"/>
      <c r="SE280" s="3"/>
      <c r="SF280" s="3"/>
      <c r="SG280" s="3"/>
      <c r="SH280" s="3"/>
      <c r="SI280" s="3"/>
      <c r="SJ280" s="3"/>
      <c r="SK280" s="3"/>
      <c r="SL280" s="3"/>
      <c r="SM280" s="3"/>
      <c r="SN280" s="3"/>
      <c r="SO280" s="3"/>
      <c r="SP280" s="3"/>
      <c r="SQ280" s="3"/>
      <c r="SR280" s="3"/>
      <c r="SS280" s="3"/>
      <c r="ST280" s="3"/>
      <c r="SU280" s="3"/>
      <c r="SV280" s="3"/>
      <c r="SW280" s="3"/>
      <c r="SX280" s="3"/>
      <c r="SY280" s="3"/>
      <c r="SZ280" s="3"/>
      <c r="TA280" s="3"/>
      <c r="TB280" s="3"/>
      <c r="TC280" s="3"/>
      <c r="TD280" s="3"/>
      <c r="TE280" s="3"/>
      <c r="TF280" s="3"/>
      <c r="TG280" s="3"/>
      <c r="TH280" s="3"/>
      <c r="TI280" s="3"/>
      <c r="TJ280" s="3"/>
      <c r="TK280" s="3"/>
      <c r="TL280" s="3"/>
      <c r="TM280" s="3"/>
      <c r="TN280" s="3"/>
      <c r="TO280" s="3"/>
      <c r="TP280" s="3"/>
      <c r="TQ280" s="3"/>
      <c r="TR280" s="3"/>
      <c r="TS280" s="3"/>
      <c r="TT280" s="3"/>
      <c r="TU280" s="3"/>
      <c r="TV280" s="3"/>
      <c r="TW280" s="3"/>
      <c r="TX280" s="3"/>
      <c r="TY280" s="3"/>
      <c r="TZ280" s="3"/>
      <c r="UA280" s="3"/>
      <c r="UB280" s="3"/>
      <c r="UC280" s="3"/>
      <c r="UD280" s="3"/>
      <c r="UE280" s="3"/>
      <c r="UF280" s="3"/>
      <c r="UG280" s="3"/>
      <c r="UH280" s="3"/>
      <c r="UI280" s="3"/>
      <c r="UJ280" s="3"/>
      <c r="UK280" s="3"/>
      <c r="UL280" s="3"/>
      <c r="UM280" s="3"/>
      <c r="UN280" s="3"/>
      <c r="UO280" s="3"/>
      <c r="UP280" s="3"/>
      <c r="UQ280" s="3"/>
      <c r="UR280" s="3"/>
      <c r="US280" s="3"/>
      <c r="UT280" s="3"/>
      <c r="UU280" s="3"/>
      <c r="UV280" s="3"/>
      <c r="UW280" s="3"/>
      <c r="UX280" s="3"/>
      <c r="UY280" s="3"/>
      <c r="UZ280" s="3"/>
      <c r="VA280" s="3"/>
      <c r="VB280" s="3"/>
      <c r="VC280" s="3"/>
      <c r="VD280" s="3"/>
      <c r="VE280" s="3"/>
      <c r="VF280" s="3"/>
      <c r="VG280" s="3"/>
      <c r="VH280" s="3"/>
      <c r="VI280" s="3"/>
      <c r="VJ280" s="3"/>
      <c r="VK280" s="3"/>
      <c r="VL280" s="3"/>
      <c r="VM280" s="3"/>
      <c r="VN280" s="3"/>
      <c r="VO280" s="3"/>
      <c r="VP280" s="3"/>
      <c r="VQ280" s="3"/>
      <c r="VR280" s="3"/>
      <c r="VS280" s="3"/>
      <c r="VT280" s="3"/>
      <c r="VU280" s="3"/>
      <c r="VV280" s="3"/>
      <c r="VW280" s="3"/>
      <c r="VX280" s="3"/>
      <c r="VY280" s="3"/>
      <c r="VZ280" s="3"/>
      <c r="WA280" s="3"/>
      <c r="WB280" s="3"/>
      <c r="WC280" s="3"/>
      <c r="WD280" s="3"/>
      <c r="WE280" s="3"/>
      <c r="WF280" s="3"/>
      <c r="WG280" s="3"/>
      <c r="WH280" s="3"/>
      <c r="WI280" s="3"/>
      <c r="WJ280" s="3"/>
      <c r="WK280" s="3"/>
      <c r="WL280" s="3"/>
      <c r="WM280" s="3"/>
      <c r="WN280" s="3"/>
      <c r="WO280" s="3"/>
      <c r="WP280" s="3"/>
      <c r="WQ280" s="3"/>
      <c r="WR280" s="3"/>
      <c r="WS280" s="3"/>
      <c r="WT280" s="3"/>
      <c r="WU280" s="3"/>
      <c r="WV280" s="3"/>
      <c r="WW280" s="3"/>
      <c r="WX280" s="3"/>
      <c r="WY280" s="3"/>
      <c r="WZ280" s="3"/>
      <c r="XA280" s="3"/>
      <c r="XB280" s="3"/>
      <c r="XC280" s="3"/>
      <c r="XD280" s="3"/>
      <c r="XE280" s="3"/>
      <c r="XF280" s="3"/>
      <c r="XG280" s="3"/>
      <c r="XH280" s="3"/>
      <c r="XI280" s="3"/>
      <c r="XJ280" s="3"/>
      <c r="XK280" s="3"/>
      <c r="XL280" s="3"/>
      <c r="XM280" s="3"/>
      <c r="XN280" s="3"/>
      <c r="XO280" s="3"/>
      <c r="XP280" s="3"/>
      <c r="XQ280" s="3"/>
      <c r="XR280" s="3"/>
      <c r="XS280" s="3"/>
      <c r="XT280" s="3"/>
      <c r="XU280" s="3"/>
      <c r="XV280" s="3"/>
      <c r="XW280" s="3"/>
      <c r="XX280" s="3"/>
      <c r="XY280" s="3"/>
      <c r="XZ280" s="3"/>
      <c r="YA280" s="3"/>
      <c r="YB280" s="3"/>
      <c r="YC280" s="3"/>
      <c r="YD280" s="3"/>
      <c r="YE280" s="3"/>
      <c r="YF280" s="3"/>
      <c r="YG280" s="3"/>
      <c r="YH280" s="3"/>
      <c r="YI280" s="3"/>
      <c r="YJ280" s="3"/>
      <c r="YK280" s="3"/>
      <c r="YL280" s="3"/>
      <c r="YM280" s="3"/>
      <c r="YN280" s="3"/>
      <c r="YO280" s="3"/>
      <c r="YP280" s="3"/>
      <c r="YQ280" s="3"/>
      <c r="YR280" s="3"/>
      <c r="YS280" s="3"/>
      <c r="YT280" s="3"/>
      <c r="YU280" s="3"/>
      <c r="YV280" s="3"/>
      <c r="YW280" s="3"/>
      <c r="YX280" s="3"/>
      <c r="YY280" s="3"/>
      <c r="YZ280" s="3"/>
      <c r="ZA280" s="3"/>
      <c r="ZB280" s="3"/>
      <c r="ZC280" s="3"/>
      <c r="ZD280" s="3"/>
      <c r="ZE280" s="3"/>
      <c r="ZF280" s="3"/>
      <c r="ZG280" s="3"/>
      <c r="ZH280" s="3"/>
      <c r="ZI280" s="3"/>
      <c r="ZJ280" s="3"/>
      <c r="ZK280" s="3"/>
      <c r="ZL280" s="3"/>
      <c r="ZM280" s="3"/>
      <c r="ZN280" s="3"/>
      <c r="ZO280" s="3"/>
      <c r="ZP280" s="3"/>
      <c r="ZQ280" s="3"/>
      <c r="ZR280" s="3"/>
      <c r="ZS280" s="3"/>
      <c r="ZT280" s="3"/>
      <c r="ZU280" s="3"/>
      <c r="ZV280" s="3"/>
      <c r="ZW280" s="3"/>
      <c r="ZX280" s="3"/>
      <c r="ZY280" s="3"/>
      <c r="ZZ280" s="3"/>
      <c r="AAA280" s="3"/>
      <c r="AAB280" s="3"/>
      <c r="AAC280" s="3"/>
      <c r="AAD280" s="3"/>
      <c r="AAE280" s="3"/>
      <c r="AAF280" s="3"/>
      <c r="AAG280" s="3"/>
      <c r="AAH280" s="3"/>
      <c r="AAI280" s="3"/>
      <c r="AAJ280" s="3"/>
      <c r="AAK280" s="3"/>
      <c r="AAL280" s="3"/>
      <c r="AAM280" s="3"/>
      <c r="AAN280" s="3"/>
      <c r="AAO280" s="3"/>
      <c r="AAP280" s="3"/>
      <c r="AAQ280" s="3"/>
      <c r="AAR280" s="3"/>
      <c r="AAS280" s="3"/>
      <c r="AAT280" s="3"/>
      <c r="AAU280" s="3"/>
      <c r="AAV280" s="3"/>
      <c r="AAW280" s="3"/>
      <c r="AAX280" s="3"/>
      <c r="AAY280" s="3"/>
      <c r="AAZ280" s="3"/>
      <c r="ABA280" s="3"/>
      <c r="ABB280" s="3"/>
      <c r="ABC280" s="3"/>
      <c r="ABD280" s="3"/>
      <c r="ABE280" s="3"/>
      <c r="ABF280" s="3"/>
      <c r="ABG280" s="3"/>
      <c r="ABH280" s="3"/>
      <c r="ABI280" s="3"/>
      <c r="ABJ280" s="3"/>
      <c r="ABK280" s="3"/>
      <c r="ABL280" s="3"/>
      <c r="ABM280" s="3"/>
      <c r="ABN280" s="3"/>
      <c r="ABO280" s="3"/>
      <c r="ABP280" s="3"/>
      <c r="ABQ280" s="3"/>
      <c r="ABR280" s="3"/>
      <c r="ABS280" s="3"/>
      <c r="ABT280" s="3"/>
      <c r="ABU280" s="3"/>
      <c r="ABV280" s="3"/>
      <c r="ABW280" s="3"/>
      <c r="ABX280" s="3"/>
      <c r="ABY280" s="3"/>
      <c r="ABZ280" s="3"/>
      <c r="ACA280" s="3"/>
      <c r="ACB280" s="3"/>
      <c r="ACC280" s="3"/>
      <c r="ACD280" s="3"/>
      <c r="ACE280" s="3"/>
      <c r="ACF280" s="3"/>
      <c r="ACG280" s="3"/>
      <c r="ACH280" s="3"/>
      <c r="ACI280" s="3"/>
      <c r="ACJ280" s="3"/>
      <c r="ACK280" s="3"/>
      <c r="ACL280" s="3"/>
      <c r="ACM280" s="3"/>
      <c r="ACN280" s="3"/>
      <c r="ACO280" s="3"/>
      <c r="ACP280" s="3"/>
      <c r="ACQ280" s="3"/>
      <c r="ACR280" s="3"/>
      <c r="ACS280" s="3"/>
      <c r="ACT280" s="3"/>
      <c r="ACU280" s="3"/>
      <c r="ACV280" s="3"/>
      <c r="ACW280" s="3"/>
      <c r="ACX280" s="3"/>
      <c r="ACY280" s="3"/>
      <c r="ACZ280" s="3"/>
      <c r="ADA280" s="3"/>
      <c r="ADB280" s="3"/>
      <c r="ADC280" s="3"/>
      <c r="ADD280" s="3"/>
      <c r="ADE280" s="3"/>
      <c r="ADF280" s="3"/>
      <c r="ADG280" s="3"/>
      <c r="ADH280" s="3"/>
      <c r="ADI280" s="3"/>
      <c r="ADJ280" s="3"/>
      <c r="ADK280" s="3"/>
      <c r="ADL280" s="3"/>
      <c r="ADM280" s="3"/>
      <c r="ADN280" s="3"/>
      <c r="ADO280" s="3"/>
      <c r="ADP280" s="3"/>
      <c r="ADQ280" s="3"/>
      <c r="ADR280" s="3"/>
      <c r="ADS280" s="3"/>
      <c r="ADT280" s="3"/>
      <c r="ADU280" s="3"/>
      <c r="ADV280" s="3"/>
      <c r="ADW280" s="3"/>
      <c r="ADX280" s="3"/>
      <c r="ADY280" s="3"/>
      <c r="ADZ280" s="3"/>
      <c r="AEA280" s="3"/>
      <c r="AEB280" s="3"/>
      <c r="AEC280" s="3"/>
      <c r="AED280" s="3"/>
      <c r="AEE280" s="3"/>
      <c r="AEF280" s="3"/>
      <c r="AEG280" s="3"/>
      <c r="AEH280" s="3"/>
      <c r="AEI280" s="3"/>
      <c r="AEJ280" s="3"/>
      <c r="AEK280" s="3"/>
      <c r="AEL280" s="3"/>
      <c r="AEM280" s="3"/>
      <c r="AEN280" s="3"/>
      <c r="AEO280" s="3"/>
      <c r="AEP280" s="3"/>
      <c r="AEQ280" s="3"/>
      <c r="AER280" s="3"/>
      <c r="AES280" s="3"/>
      <c r="AET280" s="3"/>
      <c r="AEU280" s="3"/>
      <c r="AEV280" s="3"/>
      <c r="AEW280" s="3"/>
      <c r="AEX280" s="3"/>
      <c r="AEY280" s="3"/>
      <c r="AEZ280" s="3"/>
      <c r="AFA280" s="3"/>
      <c r="AFB280" s="3"/>
      <c r="AFC280" s="3"/>
      <c r="AFD280" s="3"/>
      <c r="AFE280" s="3"/>
      <c r="AFF280" s="3"/>
      <c r="AFG280" s="3"/>
      <c r="AFH280" s="3"/>
      <c r="AFI280" s="3"/>
      <c r="AFJ280" s="3"/>
      <c r="AFK280" s="3"/>
      <c r="AFL280" s="3"/>
      <c r="AFM280" s="3"/>
      <c r="AFN280" s="3"/>
      <c r="AFO280" s="3"/>
      <c r="AFP280" s="3"/>
      <c r="AFQ280" s="3"/>
      <c r="AFR280" s="3"/>
      <c r="AFS280" s="3"/>
      <c r="AFT280" s="3"/>
      <c r="AFU280" s="3"/>
      <c r="AFV280" s="3"/>
      <c r="AFW280" s="3"/>
      <c r="AFX280" s="3"/>
      <c r="AFY280" s="3"/>
      <c r="AFZ280" s="3"/>
      <c r="AGA280" s="3"/>
      <c r="AGB280" s="3"/>
      <c r="AGC280" s="3"/>
      <c r="AGD280" s="3"/>
      <c r="AGE280" s="3"/>
      <c r="AGF280" s="3"/>
      <c r="AGG280" s="3"/>
      <c r="AGH280" s="3"/>
      <c r="AGI280" s="3"/>
      <c r="AGJ280" s="3"/>
      <c r="AGK280" s="3"/>
      <c r="AGL280" s="3"/>
      <c r="AGM280" s="3"/>
      <c r="AGN280" s="3"/>
      <c r="AGO280" s="3"/>
      <c r="AGP280" s="3"/>
      <c r="AGQ280" s="3"/>
      <c r="AGR280" s="3"/>
      <c r="AGS280" s="3"/>
      <c r="AGT280" s="3"/>
      <c r="AGU280" s="3"/>
      <c r="AGV280" s="3"/>
      <c r="AGW280" s="3"/>
      <c r="AGX280" s="3"/>
      <c r="AGY280" s="3"/>
      <c r="AGZ280" s="3"/>
      <c r="AHA280" s="3"/>
      <c r="AHB280" s="3"/>
      <c r="AHC280" s="3"/>
      <c r="AHD280" s="3"/>
      <c r="AHE280" s="3"/>
      <c r="AHF280" s="3"/>
      <c r="AHG280" s="3"/>
      <c r="AHH280" s="3"/>
      <c r="AHI280" s="3"/>
      <c r="AHJ280" s="3"/>
      <c r="AHK280" s="3"/>
      <c r="AHL280" s="3"/>
      <c r="AHM280" s="3"/>
      <c r="AHN280" s="3"/>
      <c r="AHO280" s="3"/>
      <c r="AHP280" s="3"/>
      <c r="AHQ280" s="3"/>
      <c r="AHR280" s="3"/>
      <c r="AHS280" s="3"/>
      <c r="AHT280" s="3"/>
      <c r="AHU280" s="3"/>
      <c r="AHV280" s="3"/>
      <c r="AHW280" s="3"/>
      <c r="AHX280" s="3"/>
      <c r="AHY280" s="3"/>
      <c r="AHZ280" s="3"/>
      <c r="AIA280" s="3"/>
      <c r="AIB280" s="3"/>
      <c r="AIC280" s="3"/>
      <c r="AID280" s="3"/>
      <c r="AIE280" s="3"/>
      <c r="AIF280" s="3"/>
      <c r="AIG280" s="3"/>
      <c r="AIH280" s="3"/>
      <c r="AII280" s="3"/>
      <c r="AIJ280" s="3"/>
      <c r="AIK280" s="3"/>
      <c r="AIL280" s="3"/>
      <c r="AIM280" s="3"/>
      <c r="AIN280" s="3"/>
      <c r="AIO280" s="3"/>
      <c r="AIP280" s="3"/>
      <c r="AIQ280" s="3"/>
      <c r="AIR280" s="3"/>
      <c r="AIS280" s="3"/>
      <c r="AIT280" s="3"/>
      <c r="AIU280" s="3"/>
      <c r="AIV280" s="3"/>
      <c r="AIW280" s="3"/>
      <c r="AIX280" s="3"/>
      <c r="AIY280" s="3"/>
      <c r="AIZ280" s="3"/>
      <c r="AJA280" s="3"/>
      <c r="AJB280" s="3"/>
      <c r="AJC280" s="3"/>
      <c r="AJD280" s="3"/>
      <c r="AJE280" s="3"/>
      <c r="AJF280" s="3"/>
      <c r="AJG280" s="3"/>
      <c r="AJH280" s="3"/>
      <c r="AJI280" s="3"/>
      <c r="AJJ280" s="3"/>
      <c r="AJK280" s="3"/>
      <c r="AJL280" s="3"/>
      <c r="AJM280" s="3"/>
      <c r="AJN280" s="3"/>
      <c r="AJO280" s="3"/>
      <c r="AJP280" s="3"/>
      <c r="AJQ280" s="3"/>
      <c r="AJR280" s="3"/>
      <c r="AJS280" s="3"/>
      <c r="AJT280" s="3"/>
      <c r="AJU280" s="3"/>
      <c r="AJV280" s="3"/>
      <c r="AJW280" s="3"/>
      <c r="AJX280" s="3"/>
      <c r="AJY280" s="3"/>
      <c r="AJZ280" s="3"/>
      <c r="AKA280" s="3"/>
      <c r="AKB280" s="3"/>
      <c r="AKC280" s="3"/>
      <c r="AKD280" s="3"/>
      <c r="AKE280" s="3"/>
      <c r="AKF280" s="3"/>
      <c r="AKG280" s="3"/>
      <c r="AKH280" s="3"/>
      <c r="AKI280" s="3"/>
      <c r="AKJ280" s="3"/>
      <c r="AKK280" s="3"/>
      <c r="AKL280" s="3"/>
      <c r="AKM280" s="3"/>
      <c r="AKN280" s="3"/>
      <c r="AKO280" s="3"/>
      <c r="AKP280" s="3"/>
      <c r="AKQ280" s="3"/>
      <c r="AKR280" s="3"/>
      <c r="AKS280" s="3"/>
      <c r="AKT280" s="3"/>
      <c r="AKU280" s="3"/>
      <c r="AKV280" s="3"/>
      <c r="AKW280" s="3"/>
      <c r="AKX280" s="3"/>
      <c r="AKY280" s="3"/>
      <c r="AKZ280" s="3"/>
      <c r="ALA280" s="3"/>
      <c r="ALB280" s="3"/>
      <c r="ALC280" s="3"/>
      <c r="ALD280" s="3"/>
      <c r="ALE280" s="3"/>
      <c r="ALF280" s="3"/>
      <c r="ALG280" s="3"/>
      <c r="ALH280" s="3"/>
      <c r="ALI280" s="3"/>
      <c r="ALJ280" s="3"/>
      <c r="ALK280" s="3"/>
      <c r="ALL280" s="3"/>
      <c r="ALM280" s="3"/>
      <c r="ALN280" s="3"/>
      <c r="ALO280" s="3"/>
      <c r="ALP280" s="3"/>
      <c r="ALQ280" s="3"/>
      <c r="ALR280" s="3"/>
      <c r="ALS280" s="3"/>
      <c r="ALT280" s="3"/>
      <c r="ALU280" s="3"/>
      <c r="ALV280" s="3"/>
      <c r="ALW280" s="3"/>
      <c r="ALX280" s="3"/>
      <c r="ALY280" s="3"/>
      <c r="ALZ280" s="3"/>
      <c r="AMA280" s="3"/>
      <c r="AMB280" s="3"/>
      <c r="AMC280" s="3"/>
      <c r="AMD280" s="3"/>
      <c r="AME280" s="3"/>
      <c r="AMF280" s="3"/>
      <c r="AMG280" s="3"/>
      <c r="AMH280" s="3"/>
      <c r="AMI280" s="3"/>
    </row>
    <row r="281" spans="1:1023" ht="12.75" x14ac:dyDescent="0.2">
      <c r="A281" s="10"/>
      <c r="B281" s="8" t="s">
        <v>83</v>
      </c>
      <c r="C281" s="9">
        <v>100</v>
      </c>
      <c r="D281" s="7">
        <v>3.6</v>
      </c>
      <c r="E281" s="9">
        <v>1</v>
      </c>
      <c r="F281" s="9">
        <v>7</v>
      </c>
      <c r="G281" s="9">
        <v>52</v>
      </c>
      <c r="H281" s="10">
        <v>0.03</v>
      </c>
      <c r="I281" s="7">
        <v>0.6</v>
      </c>
      <c r="J281" s="9">
        <v>10</v>
      </c>
      <c r="K281" s="11"/>
      <c r="L281" s="9">
        <v>124</v>
      </c>
      <c r="M281" s="9">
        <v>95</v>
      </c>
      <c r="N281" s="9">
        <v>15</v>
      </c>
      <c r="O281" s="1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/>
      <c r="PK281" s="3"/>
      <c r="PL281" s="3"/>
      <c r="PM281" s="3"/>
      <c r="PN281" s="3"/>
      <c r="PO281" s="3"/>
      <c r="PP281" s="3"/>
      <c r="PQ281" s="3"/>
      <c r="PR281" s="3"/>
      <c r="PS281" s="3"/>
      <c r="PT281" s="3"/>
      <c r="PU281" s="3"/>
      <c r="PV281" s="3"/>
      <c r="PW281" s="3"/>
      <c r="PX281" s="3"/>
      <c r="PY281" s="3"/>
      <c r="PZ281" s="3"/>
      <c r="QA281" s="3"/>
      <c r="QB281" s="3"/>
      <c r="QC281" s="3"/>
      <c r="QD281" s="3"/>
      <c r="QE281" s="3"/>
      <c r="QF281" s="3"/>
      <c r="QG281" s="3"/>
      <c r="QH281" s="3"/>
      <c r="QI281" s="3"/>
      <c r="QJ281" s="3"/>
      <c r="QK281" s="3"/>
      <c r="QL281" s="3"/>
      <c r="QM281" s="3"/>
      <c r="QN281" s="3"/>
      <c r="QO281" s="3"/>
      <c r="QP281" s="3"/>
      <c r="QQ281" s="3"/>
      <c r="QR281" s="3"/>
      <c r="QS281" s="3"/>
      <c r="QT281" s="3"/>
      <c r="QU281" s="3"/>
      <c r="QV281" s="3"/>
      <c r="QW281" s="3"/>
      <c r="QX281" s="3"/>
      <c r="QY281" s="3"/>
      <c r="QZ281" s="3"/>
      <c r="RA281" s="3"/>
      <c r="RB281" s="3"/>
      <c r="RC281" s="3"/>
      <c r="RD281" s="3"/>
      <c r="RE281" s="3"/>
      <c r="RF281" s="3"/>
      <c r="RG281" s="3"/>
      <c r="RH281" s="3"/>
      <c r="RI281" s="3"/>
      <c r="RJ281" s="3"/>
      <c r="RK281" s="3"/>
      <c r="RL281" s="3"/>
      <c r="RM281" s="3"/>
      <c r="RN281" s="3"/>
      <c r="RO281" s="3"/>
      <c r="RP281" s="3"/>
      <c r="RQ281" s="3"/>
      <c r="RR281" s="3"/>
      <c r="RS281" s="3"/>
      <c r="RT281" s="3"/>
      <c r="RU281" s="3"/>
      <c r="RV281" s="3"/>
      <c r="RW281" s="3"/>
      <c r="RX281" s="3"/>
      <c r="RY281" s="3"/>
      <c r="RZ281" s="3"/>
      <c r="SA281" s="3"/>
      <c r="SB281" s="3"/>
      <c r="SC281" s="3"/>
      <c r="SD281" s="3"/>
      <c r="SE281" s="3"/>
      <c r="SF281" s="3"/>
      <c r="SG281" s="3"/>
      <c r="SH281" s="3"/>
      <c r="SI281" s="3"/>
      <c r="SJ281" s="3"/>
      <c r="SK281" s="3"/>
      <c r="SL281" s="3"/>
      <c r="SM281" s="3"/>
      <c r="SN281" s="3"/>
      <c r="SO281" s="3"/>
      <c r="SP281" s="3"/>
      <c r="SQ281" s="3"/>
      <c r="SR281" s="3"/>
      <c r="SS281" s="3"/>
      <c r="ST281" s="3"/>
      <c r="SU281" s="3"/>
      <c r="SV281" s="3"/>
      <c r="SW281" s="3"/>
      <c r="SX281" s="3"/>
      <c r="SY281" s="3"/>
      <c r="SZ281" s="3"/>
      <c r="TA281" s="3"/>
      <c r="TB281" s="3"/>
      <c r="TC281" s="3"/>
      <c r="TD281" s="3"/>
      <c r="TE281" s="3"/>
      <c r="TF281" s="3"/>
      <c r="TG281" s="3"/>
      <c r="TH281" s="3"/>
      <c r="TI281" s="3"/>
      <c r="TJ281" s="3"/>
      <c r="TK281" s="3"/>
      <c r="TL281" s="3"/>
      <c r="TM281" s="3"/>
      <c r="TN281" s="3"/>
      <c r="TO281" s="3"/>
      <c r="TP281" s="3"/>
      <c r="TQ281" s="3"/>
      <c r="TR281" s="3"/>
      <c r="TS281" s="3"/>
      <c r="TT281" s="3"/>
      <c r="TU281" s="3"/>
      <c r="TV281" s="3"/>
      <c r="TW281" s="3"/>
      <c r="TX281" s="3"/>
      <c r="TY281" s="3"/>
      <c r="TZ281" s="3"/>
      <c r="UA281" s="3"/>
      <c r="UB281" s="3"/>
      <c r="UC281" s="3"/>
      <c r="UD281" s="3"/>
      <c r="UE281" s="3"/>
      <c r="UF281" s="3"/>
      <c r="UG281" s="3"/>
      <c r="UH281" s="3"/>
      <c r="UI281" s="3"/>
      <c r="UJ281" s="3"/>
      <c r="UK281" s="3"/>
      <c r="UL281" s="3"/>
      <c r="UM281" s="3"/>
      <c r="UN281" s="3"/>
      <c r="UO281" s="3"/>
      <c r="UP281" s="3"/>
      <c r="UQ281" s="3"/>
      <c r="UR281" s="3"/>
      <c r="US281" s="3"/>
      <c r="UT281" s="3"/>
      <c r="UU281" s="3"/>
      <c r="UV281" s="3"/>
      <c r="UW281" s="3"/>
      <c r="UX281" s="3"/>
      <c r="UY281" s="3"/>
      <c r="UZ281" s="3"/>
      <c r="VA281" s="3"/>
      <c r="VB281" s="3"/>
      <c r="VC281" s="3"/>
      <c r="VD281" s="3"/>
      <c r="VE281" s="3"/>
      <c r="VF281" s="3"/>
      <c r="VG281" s="3"/>
      <c r="VH281" s="3"/>
      <c r="VI281" s="3"/>
      <c r="VJ281" s="3"/>
      <c r="VK281" s="3"/>
      <c r="VL281" s="3"/>
      <c r="VM281" s="3"/>
      <c r="VN281" s="3"/>
      <c r="VO281" s="3"/>
      <c r="VP281" s="3"/>
      <c r="VQ281" s="3"/>
      <c r="VR281" s="3"/>
      <c r="VS281" s="3"/>
      <c r="VT281" s="3"/>
      <c r="VU281" s="3"/>
      <c r="VV281" s="3"/>
      <c r="VW281" s="3"/>
      <c r="VX281" s="3"/>
      <c r="VY281" s="3"/>
      <c r="VZ281" s="3"/>
      <c r="WA281" s="3"/>
      <c r="WB281" s="3"/>
      <c r="WC281" s="3"/>
      <c r="WD281" s="3"/>
      <c r="WE281" s="3"/>
      <c r="WF281" s="3"/>
      <c r="WG281" s="3"/>
      <c r="WH281" s="3"/>
      <c r="WI281" s="3"/>
      <c r="WJ281" s="3"/>
      <c r="WK281" s="3"/>
      <c r="WL281" s="3"/>
      <c r="WM281" s="3"/>
      <c r="WN281" s="3"/>
      <c r="WO281" s="3"/>
      <c r="WP281" s="3"/>
      <c r="WQ281" s="3"/>
      <c r="WR281" s="3"/>
      <c r="WS281" s="3"/>
      <c r="WT281" s="3"/>
      <c r="WU281" s="3"/>
      <c r="WV281" s="3"/>
      <c r="WW281" s="3"/>
      <c r="WX281" s="3"/>
      <c r="WY281" s="3"/>
      <c r="WZ281" s="3"/>
      <c r="XA281" s="3"/>
      <c r="XB281" s="3"/>
      <c r="XC281" s="3"/>
      <c r="XD281" s="3"/>
      <c r="XE281" s="3"/>
      <c r="XF281" s="3"/>
      <c r="XG281" s="3"/>
      <c r="XH281" s="3"/>
      <c r="XI281" s="3"/>
      <c r="XJ281" s="3"/>
      <c r="XK281" s="3"/>
      <c r="XL281" s="3"/>
      <c r="XM281" s="3"/>
      <c r="XN281" s="3"/>
      <c r="XO281" s="3"/>
      <c r="XP281" s="3"/>
      <c r="XQ281" s="3"/>
      <c r="XR281" s="3"/>
      <c r="XS281" s="3"/>
      <c r="XT281" s="3"/>
      <c r="XU281" s="3"/>
      <c r="XV281" s="3"/>
      <c r="XW281" s="3"/>
      <c r="XX281" s="3"/>
      <c r="XY281" s="3"/>
      <c r="XZ281" s="3"/>
      <c r="YA281" s="3"/>
      <c r="YB281" s="3"/>
      <c r="YC281" s="3"/>
      <c r="YD281" s="3"/>
      <c r="YE281" s="3"/>
      <c r="YF281" s="3"/>
      <c r="YG281" s="3"/>
      <c r="YH281" s="3"/>
      <c r="YI281" s="3"/>
      <c r="YJ281" s="3"/>
      <c r="YK281" s="3"/>
      <c r="YL281" s="3"/>
      <c r="YM281" s="3"/>
      <c r="YN281" s="3"/>
      <c r="YO281" s="3"/>
      <c r="YP281" s="3"/>
      <c r="YQ281" s="3"/>
      <c r="YR281" s="3"/>
      <c r="YS281" s="3"/>
      <c r="YT281" s="3"/>
      <c r="YU281" s="3"/>
      <c r="YV281" s="3"/>
      <c r="YW281" s="3"/>
      <c r="YX281" s="3"/>
      <c r="YY281" s="3"/>
      <c r="YZ281" s="3"/>
      <c r="ZA281" s="3"/>
      <c r="ZB281" s="3"/>
      <c r="ZC281" s="3"/>
      <c r="ZD281" s="3"/>
      <c r="ZE281" s="3"/>
      <c r="ZF281" s="3"/>
      <c r="ZG281" s="3"/>
      <c r="ZH281" s="3"/>
      <c r="ZI281" s="3"/>
      <c r="ZJ281" s="3"/>
      <c r="ZK281" s="3"/>
      <c r="ZL281" s="3"/>
      <c r="ZM281" s="3"/>
      <c r="ZN281" s="3"/>
      <c r="ZO281" s="3"/>
      <c r="ZP281" s="3"/>
      <c r="ZQ281" s="3"/>
      <c r="ZR281" s="3"/>
      <c r="ZS281" s="3"/>
      <c r="ZT281" s="3"/>
      <c r="ZU281" s="3"/>
      <c r="ZV281" s="3"/>
      <c r="ZW281" s="3"/>
      <c r="ZX281" s="3"/>
      <c r="ZY281" s="3"/>
      <c r="ZZ281" s="3"/>
      <c r="AAA281" s="3"/>
      <c r="AAB281" s="3"/>
      <c r="AAC281" s="3"/>
      <c r="AAD281" s="3"/>
      <c r="AAE281" s="3"/>
      <c r="AAF281" s="3"/>
      <c r="AAG281" s="3"/>
      <c r="AAH281" s="3"/>
      <c r="AAI281" s="3"/>
      <c r="AAJ281" s="3"/>
      <c r="AAK281" s="3"/>
      <c r="AAL281" s="3"/>
      <c r="AAM281" s="3"/>
      <c r="AAN281" s="3"/>
      <c r="AAO281" s="3"/>
      <c r="AAP281" s="3"/>
      <c r="AAQ281" s="3"/>
      <c r="AAR281" s="3"/>
      <c r="AAS281" s="3"/>
      <c r="AAT281" s="3"/>
      <c r="AAU281" s="3"/>
      <c r="AAV281" s="3"/>
      <c r="AAW281" s="3"/>
      <c r="AAX281" s="3"/>
      <c r="AAY281" s="3"/>
      <c r="AAZ281" s="3"/>
      <c r="ABA281" s="3"/>
      <c r="ABB281" s="3"/>
      <c r="ABC281" s="3"/>
      <c r="ABD281" s="3"/>
      <c r="ABE281" s="3"/>
      <c r="ABF281" s="3"/>
      <c r="ABG281" s="3"/>
      <c r="ABH281" s="3"/>
      <c r="ABI281" s="3"/>
      <c r="ABJ281" s="3"/>
      <c r="ABK281" s="3"/>
      <c r="ABL281" s="3"/>
      <c r="ABM281" s="3"/>
      <c r="ABN281" s="3"/>
      <c r="ABO281" s="3"/>
      <c r="ABP281" s="3"/>
      <c r="ABQ281" s="3"/>
      <c r="ABR281" s="3"/>
      <c r="ABS281" s="3"/>
      <c r="ABT281" s="3"/>
      <c r="ABU281" s="3"/>
      <c r="ABV281" s="3"/>
      <c r="ABW281" s="3"/>
      <c r="ABX281" s="3"/>
      <c r="ABY281" s="3"/>
      <c r="ABZ281" s="3"/>
      <c r="ACA281" s="3"/>
      <c r="ACB281" s="3"/>
      <c r="ACC281" s="3"/>
      <c r="ACD281" s="3"/>
      <c r="ACE281" s="3"/>
      <c r="ACF281" s="3"/>
      <c r="ACG281" s="3"/>
      <c r="ACH281" s="3"/>
      <c r="ACI281" s="3"/>
      <c r="ACJ281" s="3"/>
      <c r="ACK281" s="3"/>
      <c r="ACL281" s="3"/>
      <c r="ACM281" s="3"/>
      <c r="ACN281" s="3"/>
      <c r="ACO281" s="3"/>
      <c r="ACP281" s="3"/>
      <c r="ACQ281" s="3"/>
      <c r="ACR281" s="3"/>
      <c r="ACS281" s="3"/>
      <c r="ACT281" s="3"/>
      <c r="ACU281" s="3"/>
      <c r="ACV281" s="3"/>
      <c r="ACW281" s="3"/>
      <c r="ACX281" s="3"/>
      <c r="ACY281" s="3"/>
      <c r="ACZ281" s="3"/>
      <c r="ADA281" s="3"/>
      <c r="ADB281" s="3"/>
      <c r="ADC281" s="3"/>
      <c r="ADD281" s="3"/>
      <c r="ADE281" s="3"/>
      <c r="ADF281" s="3"/>
      <c r="ADG281" s="3"/>
      <c r="ADH281" s="3"/>
      <c r="ADI281" s="3"/>
      <c r="ADJ281" s="3"/>
      <c r="ADK281" s="3"/>
      <c r="ADL281" s="3"/>
      <c r="ADM281" s="3"/>
      <c r="ADN281" s="3"/>
      <c r="ADO281" s="3"/>
      <c r="ADP281" s="3"/>
      <c r="ADQ281" s="3"/>
      <c r="ADR281" s="3"/>
      <c r="ADS281" s="3"/>
      <c r="ADT281" s="3"/>
      <c r="ADU281" s="3"/>
      <c r="ADV281" s="3"/>
      <c r="ADW281" s="3"/>
      <c r="ADX281" s="3"/>
      <c r="ADY281" s="3"/>
      <c r="ADZ281" s="3"/>
      <c r="AEA281" s="3"/>
      <c r="AEB281" s="3"/>
      <c r="AEC281" s="3"/>
      <c r="AED281" s="3"/>
      <c r="AEE281" s="3"/>
      <c r="AEF281" s="3"/>
      <c r="AEG281" s="3"/>
      <c r="AEH281" s="3"/>
      <c r="AEI281" s="3"/>
      <c r="AEJ281" s="3"/>
      <c r="AEK281" s="3"/>
      <c r="AEL281" s="3"/>
      <c r="AEM281" s="3"/>
      <c r="AEN281" s="3"/>
      <c r="AEO281" s="3"/>
      <c r="AEP281" s="3"/>
      <c r="AEQ281" s="3"/>
      <c r="AER281" s="3"/>
      <c r="AES281" s="3"/>
      <c r="AET281" s="3"/>
      <c r="AEU281" s="3"/>
      <c r="AEV281" s="3"/>
      <c r="AEW281" s="3"/>
      <c r="AEX281" s="3"/>
      <c r="AEY281" s="3"/>
      <c r="AEZ281" s="3"/>
      <c r="AFA281" s="3"/>
      <c r="AFB281" s="3"/>
      <c r="AFC281" s="3"/>
      <c r="AFD281" s="3"/>
      <c r="AFE281" s="3"/>
      <c r="AFF281" s="3"/>
      <c r="AFG281" s="3"/>
      <c r="AFH281" s="3"/>
      <c r="AFI281" s="3"/>
      <c r="AFJ281" s="3"/>
      <c r="AFK281" s="3"/>
      <c r="AFL281" s="3"/>
      <c r="AFM281" s="3"/>
      <c r="AFN281" s="3"/>
      <c r="AFO281" s="3"/>
      <c r="AFP281" s="3"/>
      <c r="AFQ281" s="3"/>
      <c r="AFR281" s="3"/>
      <c r="AFS281" s="3"/>
      <c r="AFT281" s="3"/>
      <c r="AFU281" s="3"/>
      <c r="AFV281" s="3"/>
      <c r="AFW281" s="3"/>
      <c r="AFX281" s="3"/>
      <c r="AFY281" s="3"/>
      <c r="AFZ281" s="3"/>
      <c r="AGA281" s="3"/>
      <c r="AGB281" s="3"/>
      <c r="AGC281" s="3"/>
      <c r="AGD281" s="3"/>
      <c r="AGE281" s="3"/>
      <c r="AGF281" s="3"/>
      <c r="AGG281" s="3"/>
      <c r="AGH281" s="3"/>
      <c r="AGI281" s="3"/>
      <c r="AGJ281" s="3"/>
      <c r="AGK281" s="3"/>
      <c r="AGL281" s="3"/>
      <c r="AGM281" s="3"/>
      <c r="AGN281" s="3"/>
      <c r="AGO281" s="3"/>
      <c r="AGP281" s="3"/>
      <c r="AGQ281" s="3"/>
      <c r="AGR281" s="3"/>
      <c r="AGS281" s="3"/>
      <c r="AGT281" s="3"/>
      <c r="AGU281" s="3"/>
      <c r="AGV281" s="3"/>
      <c r="AGW281" s="3"/>
      <c r="AGX281" s="3"/>
      <c r="AGY281" s="3"/>
      <c r="AGZ281" s="3"/>
      <c r="AHA281" s="3"/>
      <c r="AHB281" s="3"/>
      <c r="AHC281" s="3"/>
      <c r="AHD281" s="3"/>
      <c r="AHE281" s="3"/>
      <c r="AHF281" s="3"/>
      <c r="AHG281" s="3"/>
      <c r="AHH281" s="3"/>
      <c r="AHI281" s="3"/>
      <c r="AHJ281" s="3"/>
      <c r="AHK281" s="3"/>
      <c r="AHL281" s="3"/>
      <c r="AHM281" s="3"/>
      <c r="AHN281" s="3"/>
      <c r="AHO281" s="3"/>
      <c r="AHP281" s="3"/>
      <c r="AHQ281" s="3"/>
      <c r="AHR281" s="3"/>
      <c r="AHS281" s="3"/>
      <c r="AHT281" s="3"/>
      <c r="AHU281" s="3"/>
      <c r="AHV281" s="3"/>
      <c r="AHW281" s="3"/>
      <c r="AHX281" s="3"/>
      <c r="AHY281" s="3"/>
      <c r="AHZ281" s="3"/>
      <c r="AIA281" s="3"/>
      <c r="AIB281" s="3"/>
      <c r="AIC281" s="3"/>
      <c r="AID281" s="3"/>
      <c r="AIE281" s="3"/>
      <c r="AIF281" s="3"/>
      <c r="AIG281" s="3"/>
      <c r="AIH281" s="3"/>
      <c r="AII281" s="3"/>
      <c r="AIJ281" s="3"/>
      <c r="AIK281" s="3"/>
      <c r="AIL281" s="3"/>
      <c r="AIM281" s="3"/>
      <c r="AIN281" s="3"/>
      <c r="AIO281" s="3"/>
      <c r="AIP281" s="3"/>
      <c r="AIQ281" s="3"/>
      <c r="AIR281" s="3"/>
      <c r="AIS281" s="3"/>
      <c r="AIT281" s="3"/>
      <c r="AIU281" s="3"/>
      <c r="AIV281" s="3"/>
      <c r="AIW281" s="3"/>
      <c r="AIX281" s="3"/>
      <c r="AIY281" s="3"/>
      <c r="AIZ281" s="3"/>
      <c r="AJA281" s="3"/>
      <c r="AJB281" s="3"/>
      <c r="AJC281" s="3"/>
      <c r="AJD281" s="3"/>
      <c r="AJE281" s="3"/>
      <c r="AJF281" s="3"/>
      <c r="AJG281" s="3"/>
      <c r="AJH281" s="3"/>
      <c r="AJI281" s="3"/>
      <c r="AJJ281" s="3"/>
      <c r="AJK281" s="3"/>
      <c r="AJL281" s="3"/>
      <c r="AJM281" s="3"/>
      <c r="AJN281" s="3"/>
      <c r="AJO281" s="3"/>
      <c r="AJP281" s="3"/>
      <c r="AJQ281" s="3"/>
      <c r="AJR281" s="3"/>
      <c r="AJS281" s="3"/>
      <c r="AJT281" s="3"/>
      <c r="AJU281" s="3"/>
      <c r="AJV281" s="3"/>
      <c r="AJW281" s="3"/>
      <c r="AJX281" s="3"/>
      <c r="AJY281" s="3"/>
      <c r="AJZ281" s="3"/>
      <c r="AKA281" s="3"/>
      <c r="AKB281" s="3"/>
      <c r="AKC281" s="3"/>
      <c r="AKD281" s="3"/>
      <c r="AKE281" s="3"/>
      <c r="AKF281" s="3"/>
      <c r="AKG281" s="3"/>
      <c r="AKH281" s="3"/>
      <c r="AKI281" s="3"/>
      <c r="AKJ281" s="3"/>
      <c r="AKK281" s="3"/>
      <c r="AKL281" s="3"/>
      <c r="AKM281" s="3"/>
      <c r="AKN281" s="3"/>
      <c r="AKO281" s="3"/>
      <c r="AKP281" s="3"/>
      <c r="AKQ281" s="3"/>
      <c r="AKR281" s="3"/>
      <c r="AKS281" s="3"/>
      <c r="AKT281" s="3"/>
      <c r="AKU281" s="3"/>
      <c r="AKV281" s="3"/>
      <c r="AKW281" s="3"/>
      <c r="AKX281" s="3"/>
      <c r="AKY281" s="3"/>
      <c r="AKZ281" s="3"/>
      <c r="ALA281" s="3"/>
      <c r="ALB281" s="3"/>
      <c r="ALC281" s="3"/>
      <c r="ALD281" s="3"/>
      <c r="ALE281" s="3"/>
      <c r="ALF281" s="3"/>
      <c r="ALG281" s="3"/>
      <c r="ALH281" s="3"/>
      <c r="ALI281" s="3"/>
      <c r="ALJ281" s="3"/>
      <c r="ALK281" s="3"/>
      <c r="ALL281" s="3"/>
      <c r="ALM281" s="3"/>
      <c r="ALN281" s="3"/>
      <c r="ALO281" s="3"/>
      <c r="ALP281" s="3"/>
      <c r="ALQ281" s="3"/>
      <c r="ALR281" s="3"/>
      <c r="ALS281" s="3"/>
      <c r="ALT281" s="3"/>
      <c r="ALU281" s="3"/>
      <c r="ALV281" s="3"/>
      <c r="ALW281" s="3"/>
      <c r="ALX281" s="3"/>
      <c r="ALY281" s="3"/>
      <c r="ALZ281" s="3"/>
      <c r="AMA281" s="3"/>
      <c r="AMB281" s="3"/>
      <c r="AMC281" s="3"/>
      <c r="AMD281" s="3"/>
      <c r="AME281" s="3"/>
      <c r="AMF281" s="3"/>
      <c r="AMG281" s="3"/>
      <c r="AMH281" s="3"/>
      <c r="AMI281" s="3"/>
    </row>
    <row r="282" spans="1:1023" ht="12.75" x14ac:dyDescent="0.2">
      <c r="A282" s="10" t="s">
        <v>31</v>
      </c>
      <c r="B282" s="8" t="s">
        <v>43</v>
      </c>
      <c r="C282" s="9">
        <v>100</v>
      </c>
      <c r="D282" s="7">
        <v>0.8</v>
      </c>
      <c r="E282" s="7">
        <v>0.2</v>
      </c>
      <c r="F282" s="7">
        <v>7.5</v>
      </c>
      <c r="G282" s="9">
        <v>38</v>
      </c>
      <c r="H282" s="10">
        <v>0.06</v>
      </c>
      <c r="I282" s="9">
        <v>38</v>
      </c>
      <c r="J282" s="11"/>
      <c r="K282" s="7">
        <v>0.2</v>
      </c>
      <c r="L282" s="9">
        <v>35</v>
      </c>
      <c r="M282" s="9">
        <v>17</v>
      </c>
      <c r="N282" s="9">
        <v>11</v>
      </c>
      <c r="O282" s="7">
        <v>0.1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  <c r="YB282" s="3"/>
      <c r="YC282" s="3"/>
      <c r="YD282" s="3"/>
      <c r="YE282" s="3"/>
      <c r="YF282" s="3"/>
      <c r="YG282" s="3"/>
      <c r="YH282" s="3"/>
      <c r="YI282" s="3"/>
      <c r="YJ282" s="3"/>
      <c r="YK282" s="3"/>
      <c r="YL282" s="3"/>
      <c r="YM282" s="3"/>
      <c r="YN282" s="3"/>
      <c r="YO282" s="3"/>
      <c r="YP282" s="3"/>
      <c r="YQ282" s="3"/>
      <c r="YR282" s="3"/>
      <c r="YS282" s="3"/>
      <c r="YT282" s="3"/>
      <c r="YU282" s="3"/>
      <c r="YV282" s="3"/>
      <c r="YW282" s="3"/>
      <c r="YX282" s="3"/>
      <c r="YY282" s="3"/>
      <c r="YZ282" s="3"/>
      <c r="ZA282" s="3"/>
      <c r="ZB282" s="3"/>
      <c r="ZC282" s="3"/>
      <c r="ZD282" s="3"/>
      <c r="ZE282" s="3"/>
      <c r="ZF282" s="3"/>
      <c r="ZG282" s="3"/>
      <c r="ZH282" s="3"/>
      <c r="ZI282" s="3"/>
      <c r="ZJ282" s="3"/>
      <c r="ZK282" s="3"/>
      <c r="ZL282" s="3"/>
      <c r="ZM282" s="3"/>
      <c r="ZN282" s="3"/>
      <c r="ZO282" s="3"/>
      <c r="ZP282" s="3"/>
      <c r="ZQ282" s="3"/>
      <c r="ZR282" s="3"/>
      <c r="ZS282" s="3"/>
      <c r="ZT282" s="3"/>
      <c r="ZU282" s="3"/>
      <c r="ZV282" s="3"/>
      <c r="ZW282" s="3"/>
      <c r="ZX282" s="3"/>
      <c r="ZY282" s="3"/>
      <c r="ZZ282" s="3"/>
      <c r="AAA282" s="3"/>
      <c r="AAB282" s="3"/>
      <c r="AAC282" s="3"/>
      <c r="AAD282" s="3"/>
      <c r="AAE282" s="3"/>
      <c r="AAF282" s="3"/>
      <c r="AAG282" s="3"/>
      <c r="AAH282" s="3"/>
      <c r="AAI282" s="3"/>
      <c r="AAJ282" s="3"/>
      <c r="AAK282" s="3"/>
      <c r="AAL282" s="3"/>
      <c r="AAM282" s="3"/>
      <c r="AAN282" s="3"/>
      <c r="AAO282" s="3"/>
      <c r="AAP282" s="3"/>
      <c r="AAQ282" s="3"/>
      <c r="AAR282" s="3"/>
      <c r="AAS282" s="3"/>
      <c r="AAT282" s="3"/>
      <c r="AAU282" s="3"/>
      <c r="AAV282" s="3"/>
      <c r="AAW282" s="3"/>
      <c r="AAX282" s="3"/>
      <c r="AAY282" s="3"/>
      <c r="AAZ282" s="3"/>
      <c r="ABA282" s="3"/>
      <c r="ABB282" s="3"/>
      <c r="ABC282" s="3"/>
      <c r="ABD282" s="3"/>
      <c r="ABE282" s="3"/>
      <c r="ABF282" s="3"/>
      <c r="ABG282" s="3"/>
      <c r="ABH282" s="3"/>
      <c r="ABI282" s="3"/>
      <c r="ABJ282" s="3"/>
      <c r="ABK282" s="3"/>
      <c r="ABL282" s="3"/>
      <c r="ABM282" s="3"/>
      <c r="ABN282" s="3"/>
      <c r="ABO282" s="3"/>
      <c r="ABP282" s="3"/>
      <c r="ABQ282" s="3"/>
      <c r="ABR282" s="3"/>
      <c r="ABS282" s="3"/>
      <c r="ABT282" s="3"/>
      <c r="ABU282" s="3"/>
      <c r="ABV282" s="3"/>
      <c r="ABW282" s="3"/>
      <c r="ABX282" s="3"/>
      <c r="ABY282" s="3"/>
      <c r="ABZ282" s="3"/>
      <c r="ACA282" s="3"/>
      <c r="ACB282" s="3"/>
      <c r="ACC282" s="3"/>
      <c r="ACD282" s="3"/>
      <c r="ACE282" s="3"/>
      <c r="ACF282" s="3"/>
      <c r="ACG282" s="3"/>
      <c r="ACH282" s="3"/>
      <c r="ACI282" s="3"/>
      <c r="ACJ282" s="3"/>
      <c r="ACK282" s="3"/>
      <c r="ACL282" s="3"/>
      <c r="ACM282" s="3"/>
      <c r="ACN282" s="3"/>
      <c r="ACO282" s="3"/>
      <c r="ACP282" s="3"/>
      <c r="ACQ282" s="3"/>
      <c r="ACR282" s="3"/>
      <c r="ACS282" s="3"/>
      <c r="ACT282" s="3"/>
      <c r="ACU282" s="3"/>
      <c r="ACV282" s="3"/>
      <c r="ACW282" s="3"/>
      <c r="ACX282" s="3"/>
      <c r="ACY282" s="3"/>
      <c r="ACZ282" s="3"/>
      <c r="ADA282" s="3"/>
      <c r="ADB282" s="3"/>
      <c r="ADC282" s="3"/>
      <c r="ADD282" s="3"/>
      <c r="ADE282" s="3"/>
      <c r="ADF282" s="3"/>
      <c r="ADG282" s="3"/>
      <c r="ADH282" s="3"/>
      <c r="ADI282" s="3"/>
      <c r="ADJ282" s="3"/>
      <c r="ADK282" s="3"/>
      <c r="ADL282" s="3"/>
      <c r="ADM282" s="3"/>
      <c r="ADN282" s="3"/>
      <c r="ADO282" s="3"/>
      <c r="ADP282" s="3"/>
      <c r="ADQ282" s="3"/>
      <c r="ADR282" s="3"/>
      <c r="ADS282" s="3"/>
      <c r="ADT282" s="3"/>
      <c r="ADU282" s="3"/>
      <c r="ADV282" s="3"/>
      <c r="ADW282" s="3"/>
      <c r="ADX282" s="3"/>
      <c r="ADY282" s="3"/>
      <c r="ADZ282" s="3"/>
      <c r="AEA282" s="3"/>
      <c r="AEB282" s="3"/>
      <c r="AEC282" s="3"/>
      <c r="AED282" s="3"/>
      <c r="AEE282" s="3"/>
      <c r="AEF282" s="3"/>
      <c r="AEG282" s="3"/>
      <c r="AEH282" s="3"/>
      <c r="AEI282" s="3"/>
      <c r="AEJ282" s="3"/>
      <c r="AEK282" s="3"/>
      <c r="AEL282" s="3"/>
      <c r="AEM282" s="3"/>
      <c r="AEN282" s="3"/>
      <c r="AEO282" s="3"/>
      <c r="AEP282" s="3"/>
      <c r="AEQ282" s="3"/>
      <c r="AER282" s="3"/>
      <c r="AES282" s="3"/>
      <c r="AET282" s="3"/>
      <c r="AEU282" s="3"/>
      <c r="AEV282" s="3"/>
      <c r="AEW282" s="3"/>
      <c r="AEX282" s="3"/>
      <c r="AEY282" s="3"/>
      <c r="AEZ282" s="3"/>
      <c r="AFA282" s="3"/>
      <c r="AFB282" s="3"/>
      <c r="AFC282" s="3"/>
      <c r="AFD282" s="3"/>
      <c r="AFE282" s="3"/>
      <c r="AFF282" s="3"/>
      <c r="AFG282" s="3"/>
      <c r="AFH282" s="3"/>
      <c r="AFI282" s="3"/>
      <c r="AFJ282" s="3"/>
      <c r="AFK282" s="3"/>
      <c r="AFL282" s="3"/>
      <c r="AFM282" s="3"/>
      <c r="AFN282" s="3"/>
      <c r="AFO282" s="3"/>
      <c r="AFP282" s="3"/>
      <c r="AFQ282" s="3"/>
      <c r="AFR282" s="3"/>
      <c r="AFS282" s="3"/>
      <c r="AFT282" s="3"/>
      <c r="AFU282" s="3"/>
      <c r="AFV282" s="3"/>
      <c r="AFW282" s="3"/>
      <c r="AFX282" s="3"/>
      <c r="AFY282" s="3"/>
      <c r="AFZ282" s="3"/>
      <c r="AGA282" s="3"/>
      <c r="AGB282" s="3"/>
      <c r="AGC282" s="3"/>
      <c r="AGD282" s="3"/>
      <c r="AGE282" s="3"/>
      <c r="AGF282" s="3"/>
      <c r="AGG282" s="3"/>
      <c r="AGH282" s="3"/>
      <c r="AGI282" s="3"/>
      <c r="AGJ282" s="3"/>
      <c r="AGK282" s="3"/>
      <c r="AGL282" s="3"/>
      <c r="AGM282" s="3"/>
      <c r="AGN282" s="3"/>
      <c r="AGO282" s="3"/>
      <c r="AGP282" s="3"/>
      <c r="AGQ282" s="3"/>
      <c r="AGR282" s="3"/>
      <c r="AGS282" s="3"/>
      <c r="AGT282" s="3"/>
      <c r="AGU282" s="3"/>
      <c r="AGV282" s="3"/>
      <c r="AGW282" s="3"/>
      <c r="AGX282" s="3"/>
      <c r="AGY282" s="3"/>
      <c r="AGZ282" s="3"/>
      <c r="AHA282" s="3"/>
      <c r="AHB282" s="3"/>
      <c r="AHC282" s="3"/>
      <c r="AHD282" s="3"/>
      <c r="AHE282" s="3"/>
      <c r="AHF282" s="3"/>
      <c r="AHG282" s="3"/>
      <c r="AHH282" s="3"/>
      <c r="AHI282" s="3"/>
      <c r="AHJ282" s="3"/>
      <c r="AHK282" s="3"/>
      <c r="AHL282" s="3"/>
      <c r="AHM282" s="3"/>
      <c r="AHN282" s="3"/>
      <c r="AHO282" s="3"/>
      <c r="AHP282" s="3"/>
      <c r="AHQ282" s="3"/>
      <c r="AHR282" s="3"/>
      <c r="AHS282" s="3"/>
      <c r="AHT282" s="3"/>
      <c r="AHU282" s="3"/>
      <c r="AHV282" s="3"/>
      <c r="AHW282" s="3"/>
      <c r="AHX282" s="3"/>
      <c r="AHY282" s="3"/>
      <c r="AHZ282" s="3"/>
      <c r="AIA282" s="3"/>
      <c r="AIB282" s="3"/>
      <c r="AIC282" s="3"/>
      <c r="AID282" s="3"/>
      <c r="AIE282" s="3"/>
      <c r="AIF282" s="3"/>
      <c r="AIG282" s="3"/>
      <c r="AIH282" s="3"/>
      <c r="AII282" s="3"/>
      <c r="AIJ282" s="3"/>
      <c r="AIK282" s="3"/>
      <c r="AIL282" s="3"/>
      <c r="AIM282" s="3"/>
      <c r="AIN282" s="3"/>
      <c r="AIO282" s="3"/>
      <c r="AIP282" s="3"/>
      <c r="AIQ282" s="3"/>
      <c r="AIR282" s="3"/>
      <c r="AIS282" s="3"/>
      <c r="AIT282" s="3"/>
      <c r="AIU282" s="3"/>
      <c r="AIV282" s="3"/>
      <c r="AIW282" s="3"/>
      <c r="AIX282" s="3"/>
      <c r="AIY282" s="3"/>
      <c r="AIZ282" s="3"/>
      <c r="AJA282" s="3"/>
      <c r="AJB282" s="3"/>
      <c r="AJC282" s="3"/>
      <c r="AJD282" s="3"/>
      <c r="AJE282" s="3"/>
      <c r="AJF282" s="3"/>
      <c r="AJG282" s="3"/>
      <c r="AJH282" s="3"/>
      <c r="AJI282" s="3"/>
      <c r="AJJ282" s="3"/>
      <c r="AJK282" s="3"/>
      <c r="AJL282" s="3"/>
      <c r="AJM282" s="3"/>
      <c r="AJN282" s="3"/>
      <c r="AJO282" s="3"/>
      <c r="AJP282" s="3"/>
      <c r="AJQ282" s="3"/>
      <c r="AJR282" s="3"/>
      <c r="AJS282" s="3"/>
      <c r="AJT282" s="3"/>
      <c r="AJU282" s="3"/>
      <c r="AJV282" s="3"/>
      <c r="AJW282" s="3"/>
      <c r="AJX282" s="3"/>
      <c r="AJY282" s="3"/>
      <c r="AJZ282" s="3"/>
      <c r="AKA282" s="3"/>
      <c r="AKB282" s="3"/>
      <c r="AKC282" s="3"/>
      <c r="AKD282" s="3"/>
      <c r="AKE282" s="3"/>
      <c r="AKF282" s="3"/>
      <c r="AKG282" s="3"/>
      <c r="AKH282" s="3"/>
      <c r="AKI282" s="3"/>
      <c r="AKJ282" s="3"/>
      <c r="AKK282" s="3"/>
      <c r="AKL282" s="3"/>
      <c r="AKM282" s="3"/>
      <c r="AKN282" s="3"/>
      <c r="AKO282" s="3"/>
      <c r="AKP282" s="3"/>
      <c r="AKQ282" s="3"/>
      <c r="AKR282" s="3"/>
      <c r="AKS282" s="3"/>
      <c r="AKT282" s="3"/>
      <c r="AKU282" s="3"/>
      <c r="AKV282" s="3"/>
      <c r="AKW282" s="3"/>
      <c r="AKX282" s="3"/>
      <c r="AKY282" s="3"/>
      <c r="AKZ282" s="3"/>
      <c r="ALA282" s="3"/>
      <c r="ALB282" s="3"/>
      <c r="ALC282" s="3"/>
      <c r="ALD282" s="3"/>
      <c r="ALE282" s="3"/>
      <c r="ALF282" s="3"/>
      <c r="ALG282" s="3"/>
      <c r="ALH282" s="3"/>
      <c r="ALI282" s="3"/>
      <c r="ALJ282" s="3"/>
      <c r="ALK282" s="3"/>
      <c r="ALL282" s="3"/>
      <c r="ALM282" s="3"/>
      <c r="ALN282" s="3"/>
      <c r="ALO282" s="3"/>
      <c r="ALP282" s="3"/>
      <c r="ALQ282" s="3"/>
      <c r="ALR282" s="3"/>
      <c r="ALS282" s="3"/>
      <c r="ALT282" s="3"/>
      <c r="ALU282" s="3"/>
      <c r="ALV282" s="3"/>
      <c r="ALW282" s="3"/>
      <c r="ALX282" s="3"/>
      <c r="ALY282" s="3"/>
      <c r="ALZ282" s="3"/>
      <c r="AMA282" s="3"/>
      <c r="AMB282" s="3"/>
      <c r="AMC282" s="3"/>
      <c r="AMD282" s="3"/>
      <c r="AME282" s="3"/>
      <c r="AMF282" s="3"/>
      <c r="AMG282" s="3"/>
      <c r="AMH282" s="3"/>
      <c r="AMI282" s="3"/>
    </row>
    <row r="283" spans="1:1023" ht="12.75" x14ac:dyDescent="0.2">
      <c r="A283" s="134" t="s">
        <v>84</v>
      </c>
      <c r="B283" s="134"/>
      <c r="C283" s="12">
        <f>SUM(C280:C282)</f>
        <v>220</v>
      </c>
      <c r="D283" s="7">
        <v>5.9</v>
      </c>
      <c r="E283" s="10">
        <v>4.92</v>
      </c>
      <c r="F283" s="10">
        <v>22.76</v>
      </c>
      <c r="G283" s="10">
        <v>163.52000000000001</v>
      </c>
      <c r="H283" s="10">
        <v>0.12</v>
      </c>
      <c r="I283" s="10">
        <v>39.44</v>
      </c>
      <c r="J283" s="10">
        <v>50.81</v>
      </c>
      <c r="K283" s="10">
        <v>2.09</v>
      </c>
      <c r="L283" s="10">
        <v>183.24</v>
      </c>
      <c r="M283" s="10">
        <v>149.87</v>
      </c>
      <c r="N283" s="10">
        <v>52.37</v>
      </c>
      <c r="O283" s="10">
        <v>0.67</v>
      </c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/>
      <c r="PK283" s="3"/>
      <c r="PL283" s="3"/>
      <c r="PM283" s="3"/>
      <c r="PN283" s="3"/>
      <c r="PO283" s="3"/>
      <c r="PP283" s="3"/>
      <c r="PQ283" s="3"/>
      <c r="PR283" s="3"/>
      <c r="PS283" s="3"/>
      <c r="PT283" s="3"/>
      <c r="PU283" s="3"/>
      <c r="PV283" s="3"/>
      <c r="PW283" s="3"/>
      <c r="PX283" s="3"/>
      <c r="PY283" s="3"/>
      <c r="PZ283" s="3"/>
      <c r="QA283" s="3"/>
      <c r="QB283" s="3"/>
      <c r="QC283" s="3"/>
      <c r="QD283" s="3"/>
      <c r="QE283" s="3"/>
      <c r="QF283" s="3"/>
      <c r="QG283" s="3"/>
      <c r="QH283" s="3"/>
      <c r="QI283" s="3"/>
      <c r="QJ283" s="3"/>
      <c r="QK283" s="3"/>
      <c r="QL283" s="3"/>
      <c r="QM283" s="3"/>
      <c r="QN283" s="3"/>
      <c r="QO283" s="3"/>
      <c r="QP283" s="3"/>
      <c r="QQ283" s="3"/>
      <c r="QR283" s="3"/>
      <c r="QS283" s="3"/>
      <c r="QT283" s="3"/>
      <c r="QU283" s="3"/>
      <c r="QV283" s="3"/>
      <c r="QW283" s="3"/>
      <c r="QX283" s="3"/>
      <c r="QY283" s="3"/>
      <c r="QZ283" s="3"/>
      <c r="RA283" s="3"/>
      <c r="RB283" s="3"/>
      <c r="RC283" s="3"/>
      <c r="RD283" s="3"/>
      <c r="RE283" s="3"/>
      <c r="RF283" s="3"/>
      <c r="RG283" s="3"/>
      <c r="RH283" s="3"/>
      <c r="RI283" s="3"/>
      <c r="RJ283" s="3"/>
      <c r="RK283" s="3"/>
      <c r="RL283" s="3"/>
      <c r="RM283" s="3"/>
      <c r="RN283" s="3"/>
      <c r="RO283" s="3"/>
      <c r="RP283" s="3"/>
      <c r="RQ283" s="3"/>
      <c r="RR283" s="3"/>
      <c r="RS283" s="3"/>
      <c r="RT283" s="3"/>
      <c r="RU283" s="3"/>
      <c r="RV283" s="3"/>
      <c r="RW283" s="3"/>
      <c r="RX283" s="3"/>
      <c r="RY283" s="3"/>
      <c r="RZ283" s="3"/>
      <c r="SA283" s="3"/>
      <c r="SB283" s="3"/>
      <c r="SC283" s="3"/>
      <c r="SD283" s="3"/>
      <c r="SE283" s="3"/>
      <c r="SF283" s="3"/>
      <c r="SG283" s="3"/>
      <c r="SH283" s="3"/>
      <c r="SI283" s="3"/>
      <c r="SJ283" s="3"/>
      <c r="SK283" s="3"/>
      <c r="SL283" s="3"/>
      <c r="SM283" s="3"/>
      <c r="SN283" s="3"/>
      <c r="SO283" s="3"/>
      <c r="SP283" s="3"/>
      <c r="SQ283" s="3"/>
      <c r="SR283" s="3"/>
      <c r="SS283" s="3"/>
      <c r="ST283" s="3"/>
      <c r="SU283" s="3"/>
      <c r="SV283" s="3"/>
      <c r="SW283" s="3"/>
      <c r="SX283" s="3"/>
      <c r="SY283" s="3"/>
      <c r="SZ283" s="3"/>
      <c r="TA283" s="3"/>
      <c r="TB283" s="3"/>
      <c r="TC283" s="3"/>
      <c r="TD283" s="3"/>
      <c r="TE283" s="3"/>
      <c r="TF283" s="3"/>
      <c r="TG283" s="3"/>
      <c r="TH283" s="3"/>
      <c r="TI283" s="3"/>
      <c r="TJ283" s="3"/>
      <c r="TK283" s="3"/>
      <c r="TL283" s="3"/>
      <c r="TM283" s="3"/>
      <c r="TN283" s="3"/>
      <c r="TO283" s="3"/>
      <c r="TP283" s="3"/>
      <c r="TQ283" s="3"/>
      <c r="TR283" s="3"/>
      <c r="TS283" s="3"/>
      <c r="TT283" s="3"/>
      <c r="TU283" s="3"/>
      <c r="TV283" s="3"/>
      <c r="TW283" s="3"/>
      <c r="TX283" s="3"/>
      <c r="TY283" s="3"/>
      <c r="TZ283" s="3"/>
      <c r="UA283" s="3"/>
      <c r="UB283" s="3"/>
      <c r="UC283" s="3"/>
      <c r="UD283" s="3"/>
      <c r="UE283" s="3"/>
      <c r="UF283" s="3"/>
      <c r="UG283" s="3"/>
      <c r="UH283" s="3"/>
      <c r="UI283" s="3"/>
      <c r="UJ283" s="3"/>
      <c r="UK283" s="3"/>
      <c r="UL283" s="3"/>
      <c r="UM283" s="3"/>
      <c r="UN283" s="3"/>
      <c r="UO283" s="3"/>
      <c r="UP283" s="3"/>
      <c r="UQ283" s="3"/>
      <c r="UR283" s="3"/>
      <c r="US283" s="3"/>
      <c r="UT283" s="3"/>
      <c r="UU283" s="3"/>
      <c r="UV283" s="3"/>
      <c r="UW283" s="3"/>
      <c r="UX283" s="3"/>
      <c r="UY283" s="3"/>
      <c r="UZ283" s="3"/>
      <c r="VA283" s="3"/>
      <c r="VB283" s="3"/>
      <c r="VC283" s="3"/>
      <c r="VD283" s="3"/>
      <c r="VE283" s="3"/>
      <c r="VF283" s="3"/>
      <c r="VG283" s="3"/>
      <c r="VH283" s="3"/>
      <c r="VI283" s="3"/>
      <c r="VJ283" s="3"/>
      <c r="VK283" s="3"/>
      <c r="VL283" s="3"/>
      <c r="VM283" s="3"/>
      <c r="VN283" s="3"/>
      <c r="VO283" s="3"/>
      <c r="VP283" s="3"/>
      <c r="VQ283" s="3"/>
      <c r="VR283" s="3"/>
      <c r="VS283" s="3"/>
      <c r="VT283" s="3"/>
      <c r="VU283" s="3"/>
      <c r="VV283" s="3"/>
      <c r="VW283" s="3"/>
      <c r="VX283" s="3"/>
      <c r="VY283" s="3"/>
      <c r="VZ283" s="3"/>
      <c r="WA283" s="3"/>
      <c r="WB283" s="3"/>
      <c r="WC283" s="3"/>
      <c r="WD283" s="3"/>
      <c r="WE283" s="3"/>
      <c r="WF283" s="3"/>
      <c r="WG283" s="3"/>
      <c r="WH283" s="3"/>
      <c r="WI283" s="3"/>
      <c r="WJ283" s="3"/>
      <c r="WK283" s="3"/>
      <c r="WL283" s="3"/>
      <c r="WM283" s="3"/>
      <c r="WN283" s="3"/>
      <c r="WO283" s="3"/>
      <c r="WP283" s="3"/>
      <c r="WQ283" s="3"/>
      <c r="WR283" s="3"/>
      <c r="WS283" s="3"/>
      <c r="WT283" s="3"/>
      <c r="WU283" s="3"/>
      <c r="WV283" s="3"/>
      <c r="WW283" s="3"/>
      <c r="WX283" s="3"/>
      <c r="WY283" s="3"/>
      <c r="WZ283" s="3"/>
      <c r="XA283" s="3"/>
      <c r="XB283" s="3"/>
      <c r="XC283" s="3"/>
      <c r="XD283" s="3"/>
      <c r="XE283" s="3"/>
      <c r="XF283" s="3"/>
      <c r="XG283" s="3"/>
      <c r="XH283" s="3"/>
      <c r="XI283" s="3"/>
      <c r="XJ283" s="3"/>
      <c r="XK283" s="3"/>
      <c r="XL283" s="3"/>
      <c r="XM283" s="3"/>
      <c r="XN283" s="3"/>
      <c r="XO283" s="3"/>
      <c r="XP283" s="3"/>
      <c r="XQ283" s="3"/>
      <c r="XR283" s="3"/>
      <c r="XS283" s="3"/>
      <c r="XT283" s="3"/>
      <c r="XU283" s="3"/>
      <c r="XV283" s="3"/>
      <c r="XW283" s="3"/>
      <c r="XX283" s="3"/>
      <c r="XY283" s="3"/>
      <c r="XZ283" s="3"/>
      <c r="YA283" s="3"/>
      <c r="YB283" s="3"/>
      <c r="YC283" s="3"/>
      <c r="YD283" s="3"/>
      <c r="YE283" s="3"/>
      <c r="YF283" s="3"/>
      <c r="YG283" s="3"/>
      <c r="YH283" s="3"/>
      <c r="YI283" s="3"/>
      <c r="YJ283" s="3"/>
      <c r="YK283" s="3"/>
      <c r="YL283" s="3"/>
      <c r="YM283" s="3"/>
      <c r="YN283" s="3"/>
      <c r="YO283" s="3"/>
      <c r="YP283" s="3"/>
      <c r="YQ283" s="3"/>
      <c r="YR283" s="3"/>
      <c r="YS283" s="3"/>
      <c r="YT283" s="3"/>
      <c r="YU283" s="3"/>
      <c r="YV283" s="3"/>
      <c r="YW283" s="3"/>
      <c r="YX283" s="3"/>
      <c r="YY283" s="3"/>
      <c r="YZ283" s="3"/>
      <c r="ZA283" s="3"/>
      <c r="ZB283" s="3"/>
      <c r="ZC283" s="3"/>
      <c r="ZD283" s="3"/>
      <c r="ZE283" s="3"/>
      <c r="ZF283" s="3"/>
      <c r="ZG283" s="3"/>
      <c r="ZH283" s="3"/>
      <c r="ZI283" s="3"/>
      <c r="ZJ283" s="3"/>
      <c r="ZK283" s="3"/>
      <c r="ZL283" s="3"/>
      <c r="ZM283" s="3"/>
      <c r="ZN283" s="3"/>
      <c r="ZO283" s="3"/>
      <c r="ZP283" s="3"/>
      <c r="ZQ283" s="3"/>
      <c r="ZR283" s="3"/>
      <c r="ZS283" s="3"/>
      <c r="ZT283" s="3"/>
      <c r="ZU283" s="3"/>
      <c r="ZV283" s="3"/>
      <c r="ZW283" s="3"/>
      <c r="ZX283" s="3"/>
      <c r="ZY283" s="3"/>
      <c r="ZZ283" s="3"/>
      <c r="AAA283" s="3"/>
      <c r="AAB283" s="3"/>
      <c r="AAC283" s="3"/>
      <c r="AAD283" s="3"/>
      <c r="AAE283" s="3"/>
      <c r="AAF283" s="3"/>
      <c r="AAG283" s="3"/>
      <c r="AAH283" s="3"/>
      <c r="AAI283" s="3"/>
      <c r="AAJ283" s="3"/>
      <c r="AAK283" s="3"/>
      <c r="AAL283" s="3"/>
      <c r="AAM283" s="3"/>
      <c r="AAN283" s="3"/>
      <c r="AAO283" s="3"/>
      <c r="AAP283" s="3"/>
      <c r="AAQ283" s="3"/>
      <c r="AAR283" s="3"/>
      <c r="AAS283" s="3"/>
      <c r="AAT283" s="3"/>
      <c r="AAU283" s="3"/>
      <c r="AAV283" s="3"/>
      <c r="AAW283" s="3"/>
      <c r="AAX283" s="3"/>
      <c r="AAY283" s="3"/>
      <c r="AAZ283" s="3"/>
      <c r="ABA283" s="3"/>
      <c r="ABB283" s="3"/>
      <c r="ABC283" s="3"/>
      <c r="ABD283" s="3"/>
      <c r="ABE283" s="3"/>
      <c r="ABF283" s="3"/>
      <c r="ABG283" s="3"/>
      <c r="ABH283" s="3"/>
      <c r="ABI283" s="3"/>
      <c r="ABJ283" s="3"/>
      <c r="ABK283" s="3"/>
      <c r="ABL283" s="3"/>
      <c r="ABM283" s="3"/>
      <c r="ABN283" s="3"/>
      <c r="ABO283" s="3"/>
      <c r="ABP283" s="3"/>
      <c r="ABQ283" s="3"/>
      <c r="ABR283" s="3"/>
      <c r="ABS283" s="3"/>
      <c r="ABT283" s="3"/>
      <c r="ABU283" s="3"/>
      <c r="ABV283" s="3"/>
      <c r="ABW283" s="3"/>
      <c r="ABX283" s="3"/>
      <c r="ABY283" s="3"/>
      <c r="ABZ283" s="3"/>
      <c r="ACA283" s="3"/>
      <c r="ACB283" s="3"/>
      <c r="ACC283" s="3"/>
      <c r="ACD283" s="3"/>
      <c r="ACE283" s="3"/>
      <c r="ACF283" s="3"/>
      <c r="ACG283" s="3"/>
      <c r="ACH283" s="3"/>
      <c r="ACI283" s="3"/>
      <c r="ACJ283" s="3"/>
      <c r="ACK283" s="3"/>
      <c r="ACL283" s="3"/>
      <c r="ACM283" s="3"/>
      <c r="ACN283" s="3"/>
      <c r="ACO283" s="3"/>
      <c r="ACP283" s="3"/>
      <c r="ACQ283" s="3"/>
      <c r="ACR283" s="3"/>
      <c r="ACS283" s="3"/>
      <c r="ACT283" s="3"/>
      <c r="ACU283" s="3"/>
      <c r="ACV283" s="3"/>
      <c r="ACW283" s="3"/>
      <c r="ACX283" s="3"/>
      <c r="ACY283" s="3"/>
      <c r="ACZ283" s="3"/>
      <c r="ADA283" s="3"/>
      <c r="ADB283" s="3"/>
      <c r="ADC283" s="3"/>
      <c r="ADD283" s="3"/>
      <c r="ADE283" s="3"/>
      <c r="ADF283" s="3"/>
      <c r="ADG283" s="3"/>
      <c r="ADH283" s="3"/>
      <c r="ADI283" s="3"/>
      <c r="ADJ283" s="3"/>
      <c r="ADK283" s="3"/>
      <c r="ADL283" s="3"/>
      <c r="ADM283" s="3"/>
      <c r="ADN283" s="3"/>
      <c r="ADO283" s="3"/>
      <c r="ADP283" s="3"/>
      <c r="ADQ283" s="3"/>
      <c r="ADR283" s="3"/>
      <c r="ADS283" s="3"/>
      <c r="ADT283" s="3"/>
      <c r="ADU283" s="3"/>
      <c r="ADV283" s="3"/>
      <c r="ADW283" s="3"/>
      <c r="ADX283" s="3"/>
      <c r="ADY283" s="3"/>
      <c r="ADZ283" s="3"/>
      <c r="AEA283" s="3"/>
      <c r="AEB283" s="3"/>
      <c r="AEC283" s="3"/>
      <c r="AED283" s="3"/>
      <c r="AEE283" s="3"/>
      <c r="AEF283" s="3"/>
      <c r="AEG283" s="3"/>
      <c r="AEH283" s="3"/>
      <c r="AEI283" s="3"/>
      <c r="AEJ283" s="3"/>
      <c r="AEK283" s="3"/>
      <c r="AEL283" s="3"/>
      <c r="AEM283" s="3"/>
      <c r="AEN283" s="3"/>
      <c r="AEO283" s="3"/>
      <c r="AEP283" s="3"/>
      <c r="AEQ283" s="3"/>
      <c r="AER283" s="3"/>
      <c r="AES283" s="3"/>
      <c r="AET283" s="3"/>
      <c r="AEU283" s="3"/>
      <c r="AEV283" s="3"/>
      <c r="AEW283" s="3"/>
      <c r="AEX283" s="3"/>
      <c r="AEY283" s="3"/>
      <c r="AEZ283" s="3"/>
      <c r="AFA283" s="3"/>
      <c r="AFB283" s="3"/>
      <c r="AFC283" s="3"/>
      <c r="AFD283" s="3"/>
      <c r="AFE283" s="3"/>
      <c r="AFF283" s="3"/>
      <c r="AFG283" s="3"/>
      <c r="AFH283" s="3"/>
      <c r="AFI283" s="3"/>
      <c r="AFJ283" s="3"/>
      <c r="AFK283" s="3"/>
      <c r="AFL283" s="3"/>
      <c r="AFM283" s="3"/>
      <c r="AFN283" s="3"/>
      <c r="AFO283" s="3"/>
      <c r="AFP283" s="3"/>
      <c r="AFQ283" s="3"/>
      <c r="AFR283" s="3"/>
      <c r="AFS283" s="3"/>
      <c r="AFT283" s="3"/>
      <c r="AFU283" s="3"/>
      <c r="AFV283" s="3"/>
      <c r="AFW283" s="3"/>
      <c r="AFX283" s="3"/>
      <c r="AFY283" s="3"/>
      <c r="AFZ283" s="3"/>
      <c r="AGA283" s="3"/>
      <c r="AGB283" s="3"/>
      <c r="AGC283" s="3"/>
      <c r="AGD283" s="3"/>
      <c r="AGE283" s="3"/>
      <c r="AGF283" s="3"/>
      <c r="AGG283" s="3"/>
      <c r="AGH283" s="3"/>
      <c r="AGI283" s="3"/>
      <c r="AGJ283" s="3"/>
      <c r="AGK283" s="3"/>
      <c r="AGL283" s="3"/>
      <c r="AGM283" s="3"/>
      <c r="AGN283" s="3"/>
      <c r="AGO283" s="3"/>
      <c r="AGP283" s="3"/>
      <c r="AGQ283" s="3"/>
      <c r="AGR283" s="3"/>
      <c r="AGS283" s="3"/>
      <c r="AGT283" s="3"/>
      <c r="AGU283" s="3"/>
      <c r="AGV283" s="3"/>
      <c r="AGW283" s="3"/>
      <c r="AGX283" s="3"/>
      <c r="AGY283" s="3"/>
      <c r="AGZ283" s="3"/>
      <c r="AHA283" s="3"/>
      <c r="AHB283" s="3"/>
      <c r="AHC283" s="3"/>
      <c r="AHD283" s="3"/>
      <c r="AHE283" s="3"/>
      <c r="AHF283" s="3"/>
      <c r="AHG283" s="3"/>
      <c r="AHH283" s="3"/>
      <c r="AHI283" s="3"/>
      <c r="AHJ283" s="3"/>
      <c r="AHK283" s="3"/>
      <c r="AHL283" s="3"/>
      <c r="AHM283" s="3"/>
      <c r="AHN283" s="3"/>
      <c r="AHO283" s="3"/>
      <c r="AHP283" s="3"/>
      <c r="AHQ283" s="3"/>
      <c r="AHR283" s="3"/>
      <c r="AHS283" s="3"/>
      <c r="AHT283" s="3"/>
      <c r="AHU283" s="3"/>
      <c r="AHV283" s="3"/>
      <c r="AHW283" s="3"/>
      <c r="AHX283" s="3"/>
      <c r="AHY283" s="3"/>
      <c r="AHZ283" s="3"/>
      <c r="AIA283" s="3"/>
      <c r="AIB283" s="3"/>
      <c r="AIC283" s="3"/>
      <c r="AID283" s="3"/>
      <c r="AIE283" s="3"/>
      <c r="AIF283" s="3"/>
      <c r="AIG283" s="3"/>
      <c r="AIH283" s="3"/>
      <c r="AII283" s="3"/>
      <c r="AIJ283" s="3"/>
      <c r="AIK283" s="3"/>
      <c r="AIL283" s="3"/>
      <c r="AIM283" s="3"/>
      <c r="AIN283" s="3"/>
      <c r="AIO283" s="3"/>
      <c r="AIP283" s="3"/>
      <c r="AIQ283" s="3"/>
      <c r="AIR283" s="3"/>
      <c r="AIS283" s="3"/>
      <c r="AIT283" s="3"/>
      <c r="AIU283" s="3"/>
      <c r="AIV283" s="3"/>
      <c r="AIW283" s="3"/>
      <c r="AIX283" s="3"/>
      <c r="AIY283" s="3"/>
      <c r="AIZ283" s="3"/>
      <c r="AJA283" s="3"/>
      <c r="AJB283" s="3"/>
      <c r="AJC283" s="3"/>
      <c r="AJD283" s="3"/>
      <c r="AJE283" s="3"/>
      <c r="AJF283" s="3"/>
      <c r="AJG283" s="3"/>
      <c r="AJH283" s="3"/>
      <c r="AJI283" s="3"/>
      <c r="AJJ283" s="3"/>
      <c r="AJK283" s="3"/>
      <c r="AJL283" s="3"/>
      <c r="AJM283" s="3"/>
      <c r="AJN283" s="3"/>
      <c r="AJO283" s="3"/>
      <c r="AJP283" s="3"/>
      <c r="AJQ283" s="3"/>
      <c r="AJR283" s="3"/>
      <c r="AJS283" s="3"/>
      <c r="AJT283" s="3"/>
      <c r="AJU283" s="3"/>
      <c r="AJV283" s="3"/>
      <c r="AJW283" s="3"/>
      <c r="AJX283" s="3"/>
      <c r="AJY283" s="3"/>
      <c r="AJZ283" s="3"/>
      <c r="AKA283" s="3"/>
      <c r="AKB283" s="3"/>
      <c r="AKC283" s="3"/>
      <c r="AKD283" s="3"/>
      <c r="AKE283" s="3"/>
      <c r="AKF283" s="3"/>
      <c r="AKG283" s="3"/>
      <c r="AKH283" s="3"/>
      <c r="AKI283" s="3"/>
      <c r="AKJ283" s="3"/>
      <c r="AKK283" s="3"/>
      <c r="AKL283" s="3"/>
      <c r="AKM283" s="3"/>
      <c r="AKN283" s="3"/>
      <c r="AKO283" s="3"/>
      <c r="AKP283" s="3"/>
      <c r="AKQ283" s="3"/>
      <c r="AKR283" s="3"/>
      <c r="AKS283" s="3"/>
      <c r="AKT283" s="3"/>
      <c r="AKU283" s="3"/>
      <c r="AKV283" s="3"/>
      <c r="AKW283" s="3"/>
      <c r="AKX283" s="3"/>
      <c r="AKY283" s="3"/>
      <c r="AKZ283" s="3"/>
      <c r="ALA283" s="3"/>
      <c r="ALB283" s="3"/>
      <c r="ALC283" s="3"/>
      <c r="ALD283" s="3"/>
      <c r="ALE283" s="3"/>
      <c r="ALF283" s="3"/>
      <c r="ALG283" s="3"/>
      <c r="ALH283" s="3"/>
      <c r="ALI283" s="3"/>
      <c r="ALJ283" s="3"/>
      <c r="ALK283" s="3"/>
      <c r="ALL283" s="3"/>
      <c r="ALM283" s="3"/>
      <c r="ALN283" s="3"/>
      <c r="ALO283" s="3"/>
      <c r="ALP283" s="3"/>
      <c r="ALQ283" s="3"/>
      <c r="ALR283" s="3"/>
      <c r="ALS283" s="3"/>
      <c r="ALT283" s="3"/>
      <c r="ALU283" s="3"/>
      <c r="ALV283" s="3"/>
      <c r="ALW283" s="3"/>
      <c r="ALX283" s="3"/>
      <c r="ALY283" s="3"/>
      <c r="ALZ283" s="3"/>
      <c r="AMA283" s="3"/>
      <c r="AMB283" s="3"/>
      <c r="AMC283" s="3"/>
      <c r="AMD283" s="3"/>
      <c r="AME283" s="3"/>
      <c r="AMF283" s="3"/>
      <c r="AMG283" s="3"/>
      <c r="AMH283" s="3"/>
      <c r="AMI283" s="3"/>
    </row>
    <row r="284" spans="1:1023" ht="12.75" x14ac:dyDescent="0.2">
      <c r="A284" s="132" t="s">
        <v>1</v>
      </c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/>
      <c r="PK284" s="3"/>
      <c r="PL284" s="3"/>
      <c r="PM284" s="3"/>
      <c r="PN284" s="3"/>
      <c r="PO284" s="3"/>
      <c r="PP284" s="3"/>
      <c r="PQ284" s="3"/>
      <c r="PR284" s="3"/>
      <c r="PS284" s="3"/>
      <c r="PT284" s="3"/>
      <c r="PU284" s="3"/>
      <c r="PV284" s="3"/>
      <c r="PW284" s="3"/>
      <c r="PX284" s="3"/>
      <c r="PY284" s="3"/>
      <c r="PZ284" s="3"/>
      <c r="QA284" s="3"/>
      <c r="QB284" s="3"/>
      <c r="QC284" s="3"/>
      <c r="QD284" s="3"/>
      <c r="QE284" s="3"/>
      <c r="QF284" s="3"/>
      <c r="QG284" s="3"/>
      <c r="QH284" s="3"/>
      <c r="QI284" s="3"/>
      <c r="QJ284" s="3"/>
      <c r="QK284" s="3"/>
      <c r="QL284" s="3"/>
      <c r="QM284" s="3"/>
      <c r="QN284" s="3"/>
      <c r="QO284" s="3"/>
      <c r="QP284" s="3"/>
      <c r="QQ284" s="3"/>
      <c r="QR284" s="3"/>
      <c r="QS284" s="3"/>
      <c r="QT284" s="3"/>
      <c r="QU284" s="3"/>
      <c r="QV284" s="3"/>
      <c r="QW284" s="3"/>
      <c r="QX284" s="3"/>
      <c r="QY284" s="3"/>
      <c r="QZ284" s="3"/>
      <c r="RA284" s="3"/>
      <c r="RB284" s="3"/>
      <c r="RC284" s="3"/>
      <c r="RD284" s="3"/>
      <c r="RE284" s="3"/>
      <c r="RF284" s="3"/>
      <c r="RG284" s="3"/>
      <c r="RH284" s="3"/>
      <c r="RI284" s="3"/>
      <c r="RJ284" s="3"/>
      <c r="RK284" s="3"/>
      <c r="RL284" s="3"/>
      <c r="RM284" s="3"/>
      <c r="RN284" s="3"/>
      <c r="RO284" s="3"/>
      <c r="RP284" s="3"/>
      <c r="RQ284" s="3"/>
      <c r="RR284" s="3"/>
      <c r="RS284" s="3"/>
      <c r="RT284" s="3"/>
      <c r="RU284" s="3"/>
      <c r="RV284" s="3"/>
      <c r="RW284" s="3"/>
      <c r="RX284" s="3"/>
      <c r="RY284" s="3"/>
      <c r="RZ284" s="3"/>
      <c r="SA284" s="3"/>
      <c r="SB284" s="3"/>
      <c r="SC284" s="3"/>
      <c r="SD284" s="3"/>
      <c r="SE284" s="3"/>
      <c r="SF284" s="3"/>
      <c r="SG284" s="3"/>
      <c r="SH284" s="3"/>
      <c r="SI284" s="3"/>
      <c r="SJ284" s="3"/>
      <c r="SK284" s="3"/>
      <c r="SL284" s="3"/>
      <c r="SM284" s="3"/>
      <c r="SN284" s="3"/>
      <c r="SO284" s="3"/>
      <c r="SP284" s="3"/>
      <c r="SQ284" s="3"/>
      <c r="SR284" s="3"/>
      <c r="SS284" s="3"/>
      <c r="ST284" s="3"/>
      <c r="SU284" s="3"/>
      <c r="SV284" s="3"/>
      <c r="SW284" s="3"/>
      <c r="SX284" s="3"/>
      <c r="SY284" s="3"/>
      <c r="SZ284" s="3"/>
      <c r="TA284" s="3"/>
      <c r="TB284" s="3"/>
      <c r="TC284" s="3"/>
      <c r="TD284" s="3"/>
      <c r="TE284" s="3"/>
      <c r="TF284" s="3"/>
      <c r="TG284" s="3"/>
      <c r="TH284" s="3"/>
      <c r="TI284" s="3"/>
      <c r="TJ284" s="3"/>
      <c r="TK284" s="3"/>
      <c r="TL284" s="3"/>
      <c r="TM284" s="3"/>
      <c r="TN284" s="3"/>
      <c r="TO284" s="3"/>
      <c r="TP284" s="3"/>
      <c r="TQ284" s="3"/>
      <c r="TR284" s="3"/>
      <c r="TS284" s="3"/>
      <c r="TT284" s="3"/>
      <c r="TU284" s="3"/>
      <c r="TV284" s="3"/>
      <c r="TW284" s="3"/>
      <c r="TX284" s="3"/>
      <c r="TY284" s="3"/>
      <c r="TZ284" s="3"/>
      <c r="UA284" s="3"/>
      <c r="UB284" s="3"/>
      <c r="UC284" s="3"/>
      <c r="UD284" s="3"/>
      <c r="UE284" s="3"/>
      <c r="UF284" s="3"/>
      <c r="UG284" s="3"/>
      <c r="UH284" s="3"/>
      <c r="UI284" s="3"/>
      <c r="UJ284" s="3"/>
      <c r="UK284" s="3"/>
      <c r="UL284" s="3"/>
      <c r="UM284" s="3"/>
      <c r="UN284" s="3"/>
      <c r="UO284" s="3"/>
      <c r="UP284" s="3"/>
      <c r="UQ284" s="3"/>
      <c r="UR284" s="3"/>
      <c r="US284" s="3"/>
      <c r="UT284" s="3"/>
      <c r="UU284" s="3"/>
      <c r="UV284" s="3"/>
      <c r="UW284" s="3"/>
      <c r="UX284" s="3"/>
      <c r="UY284" s="3"/>
      <c r="UZ284" s="3"/>
      <c r="VA284" s="3"/>
      <c r="VB284" s="3"/>
      <c r="VC284" s="3"/>
      <c r="VD284" s="3"/>
      <c r="VE284" s="3"/>
      <c r="VF284" s="3"/>
      <c r="VG284" s="3"/>
      <c r="VH284" s="3"/>
      <c r="VI284" s="3"/>
      <c r="VJ284" s="3"/>
      <c r="VK284" s="3"/>
      <c r="VL284" s="3"/>
      <c r="VM284" s="3"/>
      <c r="VN284" s="3"/>
      <c r="VO284" s="3"/>
      <c r="VP284" s="3"/>
      <c r="VQ284" s="3"/>
      <c r="VR284" s="3"/>
      <c r="VS284" s="3"/>
      <c r="VT284" s="3"/>
      <c r="VU284" s="3"/>
      <c r="VV284" s="3"/>
      <c r="VW284" s="3"/>
      <c r="VX284" s="3"/>
      <c r="VY284" s="3"/>
      <c r="VZ284" s="3"/>
      <c r="WA284" s="3"/>
      <c r="WB284" s="3"/>
      <c r="WC284" s="3"/>
      <c r="WD284" s="3"/>
      <c r="WE284" s="3"/>
      <c r="WF284" s="3"/>
      <c r="WG284" s="3"/>
      <c r="WH284" s="3"/>
      <c r="WI284" s="3"/>
      <c r="WJ284" s="3"/>
      <c r="WK284" s="3"/>
      <c r="WL284" s="3"/>
      <c r="WM284" s="3"/>
      <c r="WN284" s="3"/>
      <c r="WO284" s="3"/>
      <c r="WP284" s="3"/>
      <c r="WQ284" s="3"/>
      <c r="WR284" s="3"/>
      <c r="WS284" s="3"/>
      <c r="WT284" s="3"/>
      <c r="WU284" s="3"/>
      <c r="WV284" s="3"/>
      <c r="WW284" s="3"/>
      <c r="WX284" s="3"/>
      <c r="WY284" s="3"/>
      <c r="WZ284" s="3"/>
      <c r="XA284" s="3"/>
      <c r="XB284" s="3"/>
      <c r="XC284" s="3"/>
      <c r="XD284" s="3"/>
      <c r="XE284" s="3"/>
      <c r="XF284" s="3"/>
      <c r="XG284" s="3"/>
      <c r="XH284" s="3"/>
      <c r="XI284" s="3"/>
      <c r="XJ284" s="3"/>
      <c r="XK284" s="3"/>
      <c r="XL284" s="3"/>
      <c r="XM284" s="3"/>
      <c r="XN284" s="3"/>
      <c r="XO284" s="3"/>
      <c r="XP284" s="3"/>
      <c r="XQ284" s="3"/>
      <c r="XR284" s="3"/>
      <c r="XS284" s="3"/>
      <c r="XT284" s="3"/>
      <c r="XU284" s="3"/>
      <c r="XV284" s="3"/>
      <c r="XW284" s="3"/>
      <c r="XX284" s="3"/>
      <c r="XY284" s="3"/>
      <c r="XZ284" s="3"/>
      <c r="YA284" s="3"/>
      <c r="YB284" s="3"/>
      <c r="YC284" s="3"/>
      <c r="YD284" s="3"/>
      <c r="YE284" s="3"/>
      <c r="YF284" s="3"/>
      <c r="YG284" s="3"/>
      <c r="YH284" s="3"/>
      <c r="YI284" s="3"/>
      <c r="YJ284" s="3"/>
      <c r="YK284" s="3"/>
      <c r="YL284" s="3"/>
      <c r="YM284" s="3"/>
      <c r="YN284" s="3"/>
      <c r="YO284" s="3"/>
      <c r="YP284" s="3"/>
      <c r="YQ284" s="3"/>
      <c r="YR284" s="3"/>
      <c r="YS284" s="3"/>
      <c r="YT284" s="3"/>
      <c r="YU284" s="3"/>
      <c r="YV284" s="3"/>
      <c r="YW284" s="3"/>
      <c r="YX284" s="3"/>
      <c r="YY284" s="3"/>
      <c r="YZ284" s="3"/>
      <c r="ZA284" s="3"/>
      <c r="ZB284" s="3"/>
      <c r="ZC284" s="3"/>
      <c r="ZD284" s="3"/>
      <c r="ZE284" s="3"/>
      <c r="ZF284" s="3"/>
      <c r="ZG284" s="3"/>
      <c r="ZH284" s="3"/>
      <c r="ZI284" s="3"/>
      <c r="ZJ284" s="3"/>
      <c r="ZK284" s="3"/>
      <c r="ZL284" s="3"/>
      <c r="ZM284" s="3"/>
      <c r="ZN284" s="3"/>
      <c r="ZO284" s="3"/>
      <c r="ZP284" s="3"/>
      <c r="ZQ284" s="3"/>
      <c r="ZR284" s="3"/>
      <c r="ZS284" s="3"/>
      <c r="ZT284" s="3"/>
      <c r="ZU284" s="3"/>
      <c r="ZV284" s="3"/>
      <c r="ZW284" s="3"/>
      <c r="ZX284" s="3"/>
      <c r="ZY284" s="3"/>
      <c r="ZZ284" s="3"/>
      <c r="AAA284" s="3"/>
      <c r="AAB284" s="3"/>
      <c r="AAC284" s="3"/>
      <c r="AAD284" s="3"/>
      <c r="AAE284" s="3"/>
      <c r="AAF284" s="3"/>
      <c r="AAG284" s="3"/>
      <c r="AAH284" s="3"/>
      <c r="AAI284" s="3"/>
      <c r="AAJ284" s="3"/>
      <c r="AAK284" s="3"/>
      <c r="AAL284" s="3"/>
      <c r="AAM284" s="3"/>
      <c r="AAN284" s="3"/>
      <c r="AAO284" s="3"/>
      <c r="AAP284" s="3"/>
      <c r="AAQ284" s="3"/>
      <c r="AAR284" s="3"/>
      <c r="AAS284" s="3"/>
      <c r="AAT284" s="3"/>
      <c r="AAU284" s="3"/>
      <c r="AAV284" s="3"/>
      <c r="AAW284" s="3"/>
      <c r="AAX284" s="3"/>
      <c r="AAY284" s="3"/>
      <c r="AAZ284" s="3"/>
      <c r="ABA284" s="3"/>
      <c r="ABB284" s="3"/>
      <c r="ABC284" s="3"/>
      <c r="ABD284" s="3"/>
      <c r="ABE284" s="3"/>
      <c r="ABF284" s="3"/>
      <c r="ABG284" s="3"/>
      <c r="ABH284" s="3"/>
      <c r="ABI284" s="3"/>
      <c r="ABJ284" s="3"/>
      <c r="ABK284" s="3"/>
      <c r="ABL284" s="3"/>
      <c r="ABM284" s="3"/>
      <c r="ABN284" s="3"/>
      <c r="ABO284" s="3"/>
      <c r="ABP284" s="3"/>
      <c r="ABQ284" s="3"/>
      <c r="ABR284" s="3"/>
      <c r="ABS284" s="3"/>
      <c r="ABT284" s="3"/>
      <c r="ABU284" s="3"/>
      <c r="ABV284" s="3"/>
      <c r="ABW284" s="3"/>
      <c r="ABX284" s="3"/>
      <c r="ABY284" s="3"/>
      <c r="ABZ284" s="3"/>
      <c r="ACA284" s="3"/>
      <c r="ACB284" s="3"/>
      <c r="ACC284" s="3"/>
      <c r="ACD284" s="3"/>
      <c r="ACE284" s="3"/>
      <c r="ACF284" s="3"/>
      <c r="ACG284" s="3"/>
      <c r="ACH284" s="3"/>
      <c r="ACI284" s="3"/>
      <c r="ACJ284" s="3"/>
      <c r="ACK284" s="3"/>
      <c r="ACL284" s="3"/>
      <c r="ACM284" s="3"/>
      <c r="ACN284" s="3"/>
      <c r="ACO284" s="3"/>
      <c r="ACP284" s="3"/>
      <c r="ACQ284" s="3"/>
      <c r="ACR284" s="3"/>
      <c r="ACS284" s="3"/>
      <c r="ACT284" s="3"/>
      <c r="ACU284" s="3"/>
      <c r="ACV284" s="3"/>
      <c r="ACW284" s="3"/>
      <c r="ACX284" s="3"/>
      <c r="ACY284" s="3"/>
      <c r="ACZ284" s="3"/>
      <c r="ADA284" s="3"/>
      <c r="ADB284" s="3"/>
      <c r="ADC284" s="3"/>
      <c r="ADD284" s="3"/>
      <c r="ADE284" s="3"/>
      <c r="ADF284" s="3"/>
      <c r="ADG284" s="3"/>
      <c r="ADH284" s="3"/>
      <c r="ADI284" s="3"/>
      <c r="ADJ284" s="3"/>
      <c r="ADK284" s="3"/>
      <c r="ADL284" s="3"/>
      <c r="ADM284" s="3"/>
      <c r="ADN284" s="3"/>
      <c r="ADO284" s="3"/>
      <c r="ADP284" s="3"/>
      <c r="ADQ284" s="3"/>
      <c r="ADR284" s="3"/>
      <c r="ADS284" s="3"/>
      <c r="ADT284" s="3"/>
      <c r="ADU284" s="3"/>
      <c r="ADV284" s="3"/>
      <c r="ADW284" s="3"/>
      <c r="ADX284" s="3"/>
      <c r="ADY284" s="3"/>
      <c r="ADZ284" s="3"/>
      <c r="AEA284" s="3"/>
      <c r="AEB284" s="3"/>
      <c r="AEC284" s="3"/>
      <c r="AED284" s="3"/>
      <c r="AEE284" s="3"/>
      <c r="AEF284" s="3"/>
      <c r="AEG284" s="3"/>
      <c r="AEH284" s="3"/>
      <c r="AEI284" s="3"/>
      <c r="AEJ284" s="3"/>
      <c r="AEK284" s="3"/>
      <c r="AEL284" s="3"/>
      <c r="AEM284" s="3"/>
      <c r="AEN284" s="3"/>
      <c r="AEO284" s="3"/>
      <c r="AEP284" s="3"/>
      <c r="AEQ284" s="3"/>
      <c r="AER284" s="3"/>
      <c r="AES284" s="3"/>
      <c r="AET284" s="3"/>
      <c r="AEU284" s="3"/>
      <c r="AEV284" s="3"/>
      <c r="AEW284" s="3"/>
      <c r="AEX284" s="3"/>
      <c r="AEY284" s="3"/>
      <c r="AEZ284" s="3"/>
      <c r="AFA284" s="3"/>
      <c r="AFB284" s="3"/>
      <c r="AFC284" s="3"/>
      <c r="AFD284" s="3"/>
      <c r="AFE284" s="3"/>
      <c r="AFF284" s="3"/>
      <c r="AFG284" s="3"/>
      <c r="AFH284" s="3"/>
      <c r="AFI284" s="3"/>
      <c r="AFJ284" s="3"/>
      <c r="AFK284" s="3"/>
      <c r="AFL284" s="3"/>
      <c r="AFM284" s="3"/>
      <c r="AFN284" s="3"/>
      <c r="AFO284" s="3"/>
      <c r="AFP284" s="3"/>
      <c r="AFQ284" s="3"/>
      <c r="AFR284" s="3"/>
      <c r="AFS284" s="3"/>
      <c r="AFT284" s="3"/>
      <c r="AFU284" s="3"/>
      <c r="AFV284" s="3"/>
      <c r="AFW284" s="3"/>
      <c r="AFX284" s="3"/>
      <c r="AFY284" s="3"/>
      <c r="AFZ284" s="3"/>
      <c r="AGA284" s="3"/>
      <c r="AGB284" s="3"/>
      <c r="AGC284" s="3"/>
      <c r="AGD284" s="3"/>
      <c r="AGE284" s="3"/>
      <c r="AGF284" s="3"/>
      <c r="AGG284" s="3"/>
      <c r="AGH284" s="3"/>
      <c r="AGI284" s="3"/>
      <c r="AGJ284" s="3"/>
      <c r="AGK284" s="3"/>
      <c r="AGL284" s="3"/>
      <c r="AGM284" s="3"/>
      <c r="AGN284" s="3"/>
      <c r="AGO284" s="3"/>
      <c r="AGP284" s="3"/>
      <c r="AGQ284" s="3"/>
      <c r="AGR284" s="3"/>
      <c r="AGS284" s="3"/>
      <c r="AGT284" s="3"/>
      <c r="AGU284" s="3"/>
      <c r="AGV284" s="3"/>
      <c r="AGW284" s="3"/>
      <c r="AGX284" s="3"/>
      <c r="AGY284" s="3"/>
      <c r="AGZ284" s="3"/>
      <c r="AHA284" s="3"/>
      <c r="AHB284" s="3"/>
      <c r="AHC284" s="3"/>
      <c r="AHD284" s="3"/>
      <c r="AHE284" s="3"/>
      <c r="AHF284" s="3"/>
      <c r="AHG284" s="3"/>
      <c r="AHH284" s="3"/>
      <c r="AHI284" s="3"/>
      <c r="AHJ284" s="3"/>
      <c r="AHK284" s="3"/>
      <c r="AHL284" s="3"/>
      <c r="AHM284" s="3"/>
      <c r="AHN284" s="3"/>
      <c r="AHO284" s="3"/>
      <c r="AHP284" s="3"/>
      <c r="AHQ284" s="3"/>
      <c r="AHR284" s="3"/>
      <c r="AHS284" s="3"/>
      <c r="AHT284" s="3"/>
      <c r="AHU284" s="3"/>
      <c r="AHV284" s="3"/>
      <c r="AHW284" s="3"/>
      <c r="AHX284" s="3"/>
      <c r="AHY284" s="3"/>
      <c r="AHZ284" s="3"/>
      <c r="AIA284" s="3"/>
      <c r="AIB284" s="3"/>
      <c r="AIC284" s="3"/>
      <c r="AID284" s="3"/>
      <c r="AIE284" s="3"/>
      <c r="AIF284" s="3"/>
      <c r="AIG284" s="3"/>
      <c r="AIH284" s="3"/>
      <c r="AII284" s="3"/>
      <c r="AIJ284" s="3"/>
      <c r="AIK284" s="3"/>
      <c r="AIL284" s="3"/>
      <c r="AIM284" s="3"/>
      <c r="AIN284" s="3"/>
      <c r="AIO284" s="3"/>
      <c r="AIP284" s="3"/>
      <c r="AIQ284" s="3"/>
      <c r="AIR284" s="3"/>
      <c r="AIS284" s="3"/>
      <c r="AIT284" s="3"/>
      <c r="AIU284" s="3"/>
      <c r="AIV284" s="3"/>
      <c r="AIW284" s="3"/>
      <c r="AIX284" s="3"/>
      <c r="AIY284" s="3"/>
      <c r="AIZ284" s="3"/>
      <c r="AJA284" s="3"/>
      <c r="AJB284" s="3"/>
      <c r="AJC284" s="3"/>
      <c r="AJD284" s="3"/>
      <c r="AJE284" s="3"/>
      <c r="AJF284" s="3"/>
      <c r="AJG284" s="3"/>
      <c r="AJH284" s="3"/>
      <c r="AJI284" s="3"/>
      <c r="AJJ284" s="3"/>
      <c r="AJK284" s="3"/>
      <c r="AJL284" s="3"/>
      <c r="AJM284" s="3"/>
      <c r="AJN284" s="3"/>
      <c r="AJO284" s="3"/>
      <c r="AJP284" s="3"/>
      <c r="AJQ284" s="3"/>
      <c r="AJR284" s="3"/>
      <c r="AJS284" s="3"/>
      <c r="AJT284" s="3"/>
      <c r="AJU284" s="3"/>
      <c r="AJV284" s="3"/>
      <c r="AJW284" s="3"/>
      <c r="AJX284" s="3"/>
      <c r="AJY284" s="3"/>
      <c r="AJZ284" s="3"/>
      <c r="AKA284" s="3"/>
      <c r="AKB284" s="3"/>
      <c r="AKC284" s="3"/>
      <c r="AKD284" s="3"/>
      <c r="AKE284" s="3"/>
      <c r="AKF284" s="3"/>
      <c r="AKG284" s="3"/>
      <c r="AKH284" s="3"/>
      <c r="AKI284" s="3"/>
      <c r="AKJ284" s="3"/>
      <c r="AKK284" s="3"/>
      <c r="AKL284" s="3"/>
      <c r="AKM284" s="3"/>
      <c r="AKN284" s="3"/>
      <c r="AKO284" s="3"/>
      <c r="AKP284" s="3"/>
      <c r="AKQ284" s="3"/>
      <c r="AKR284" s="3"/>
      <c r="AKS284" s="3"/>
      <c r="AKT284" s="3"/>
      <c r="AKU284" s="3"/>
      <c r="AKV284" s="3"/>
      <c r="AKW284" s="3"/>
      <c r="AKX284" s="3"/>
      <c r="AKY284" s="3"/>
      <c r="AKZ284" s="3"/>
      <c r="ALA284" s="3"/>
      <c r="ALB284" s="3"/>
      <c r="ALC284" s="3"/>
      <c r="ALD284" s="3"/>
      <c r="ALE284" s="3"/>
      <c r="ALF284" s="3"/>
      <c r="ALG284" s="3"/>
      <c r="ALH284" s="3"/>
      <c r="ALI284" s="3"/>
      <c r="ALJ284" s="3"/>
      <c r="ALK284" s="3"/>
      <c r="ALL284" s="3"/>
      <c r="ALM284" s="3"/>
      <c r="ALN284" s="3"/>
      <c r="ALO284" s="3"/>
      <c r="ALP284" s="3"/>
      <c r="ALQ284" s="3"/>
      <c r="ALR284" s="3"/>
      <c r="ALS284" s="3"/>
      <c r="ALT284" s="3"/>
      <c r="ALU284" s="3"/>
      <c r="ALV284" s="3"/>
      <c r="ALW284" s="3"/>
      <c r="ALX284" s="3"/>
      <c r="ALY284" s="3"/>
      <c r="ALZ284" s="3"/>
      <c r="AMA284" s="3"/>
      <c r="AMB284" s="3"/>
      <c r="AMC284" s="3"/>
      <c r="AMD284" s="3"/>
      <c r="AME284" s="3"/>
      <c r="AMF284" s="3"/>
      <c r="AMG284" s="3"/>
      <c r="AMH284" s="3"/>
      <c r="AMI284" s="3"/>
    </row>
    <row r="285" spans="1:1023" ht="12.75" x14ac:dyDescent="0.2">
      <c r="A285" s="10" t="s">
        <v>136</v>
      </c>
      <c r="B285" s="8" t="s">
        <v>137</v>
      </c>
      <c r="C285" s="9">
        <v>100</v>
      </c>
      <c r="D285" s="7">
        <v>2.1</v>
      </c>
      <c r="E285" s="10">
        <v>5.13</v>
      </c>
      <c r="F285" s="10">
        <v>5.77</v>
      </c>
      <c r="G285" s="10">
        <v>78.37</v>
      </c>
      <c r="H285" s="10">
        <v>0.06</v>
      </c>
      <c r="I285" s="10">
        <v>26.85</v>
      </c>
      <c r="J285" s="9">
        <v>275</v>
      </c>
      <c r="K285" s="10">
        <v>2.38</v>
      </c>
      <c r="L285" s="10">
        <v>43.04</v>
      </c>
      <c r="M285" s="10">
        <v>46.91</v>
      </c>
      <c r="N285" s="10">
        <v>20.66</v>
      </c>
      <c r="O285" s="10">
        <v>0.72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  <c r="ADE285" s="3"/>
      <c r="ADF285" s="3"/>
      <c r="ADG285" s="3"/>
      <c r="ADH285" s="3"/>
      <c r="ADI285" s="3"/>
      <c r="ADJ285" s="3"/>
      <c r="ADK285" s="3"/>
      <c r="ADL285" s="3"/>
      <c r="ADM285" s="3"/>
      <c r="ADN285" s="3"/>
      <c r="ADO285" s="3"/>
      <c r="ADP285" s="3"/>
      <c r="ADQ285" s="3"/>
      <c r="ADR285" s="3"/>
      <c r="ADS285" s="3"/>
      <c r="ADT285" s="3"/>
      <c r="ADU285" s="3"/>
      <c r="ADV285" s="3"/>
      <c r="ADW285" s="3"/>
      <c r="ADX285" s="3"/>
      <c r="ADY285" s="3"/>
      <c r="ADZ285" s="3"/>
      <c r="AEA285" s="3"/>
      <c r="AEB285" s="3"/>
      <c r="AEC285" s="3"/>
      <c r="AED285" s="3"/>
      <c r="AEE285" s="3"/>
      <c r="AEF285" s="3"/>
      <c r="AEG285" s="3"/>
      <c r="AEH285" s="3"/>
      <c r="AEI285" s="3"/>
      <c r="AEJ285" s="3"/>
      <c r="AEK285" s="3"/>
      <c r="AEL285" s="3"/>
      <c r="AEM285" s="3"/>
      <c r="AEN285" s="3"/>
      <c r="AEO285" s="3"/>
      <c r="AEP285" s="3"/>
      <c r="AEQ285" s="3"/>
      <c r="AER285" s="3"/>
      <c r="AES285" s="3"/>
      <c r="AET285" s="3"/>
      <c r="AEU285" s="3"/>
      <c r="AEV285" s="3"/>
      <c r="AEW285" s="3"/>
      <c r="AEX285" s="3"/>
      <c r="AEY285" s="3"/>
      <c r="AEZ285" s="3"/>
      <c r="AFA285" s="3"/>
      <c r="AFB285" s="3"/>
      <c r="AFC285" s="3"/>
      <c r="AFD285" s="3"/>
      <c r="AFE285" s="3"/>
      <c r="AFF285" s="3"/>
      <c r="AFG285" s="3"/>
      <c r="AFH285" s="3"/>
      <c r="AFI285" s="3"/>
      <c r="AFJ285" s="3"/>
      <c r="AFK285" s="3"/>
      <c r="AFL285" s="3"/>
      <c r="AFM285" s="3"/>
      <c r="AFN285" s="3"/>
      <c r="AFO285" s="3"/>
      <c r="AFP285" s="3"/>
      <c r="AFQ285" s="3"/>
      <c r="AFR285" s="3"/>
      <c r="AFS285" s="3"/>
      <c r="AFT285" s="3"/>
      <c r="AFU285" s="3"/>
      <c r="AFV285" s="3"/>
      <c r="AFW285" s="3"/>
      <c r="AFX285" s="3"/>
      <c r="AFY285" s="3"/>
      <c r="AFZ285" s="3"/>
      <c r="AGA285" s="3"/>
      <c r="AGB285" s="3"/>
      <c r="AGC285" s="3"/>
      <c r="AGD285" s="3"/>
      <c r="AGE285" s="3"/>
      <c r="AGF285" s="3"/>
      <c r="AGG285" s="3"/>
      <c r="AGH285" s="3"/>
      <c r="AGI285" s="3"/>
      <c r="AGJ285" s="3"/>
      <c r="AGK285" s="3"/>
      <c r="AGL285" s="3"/>
      <c r="AGM285" s="3"/>
      <c r="AGN285" s="3"/>
      <c r="AGO285" s="3"/>
      <c r="AGP285" s="3"/>
      <c r="AGQ285" s="3"/>
      <c r="AGR285" s="3"/>
      <c r="AGS285" s="3"/>
      <c r="AGT285" s="3"/>
      <c r="AGU285" s="3"/>
      <c r="AGV285" s="3"/>
      <c r="AGW285" s="3"/>
      <c r="AGX285" s="3"/>
      <c r="AGY285" s="3"/>
      <c r="AGZ285" s="3"/>
      <c r="AHA285" s="3"/>
      <c r="AHB285" s="3"/>
      <c r="AHC285" s="3"/>
      <c r="AHD285" s="3"/>
      <c r="AHE285" s="3"/>
      <c r="AHF285" s="3"/>
      <c r="AHG285" s="3"/>
      <c r="AHH285" s="3"/>
      <c r="AHI285" s="3"/>
      <c r="AHJ285" s="3"/>
      <c r="AHK285" s="3"/>
      <c r="AHL285" s="3"/>
      <c r="AHM285" s="3"/>
      <c r="AHN285" s="3"/>
      <c r="AHO285" s="3"/>
      <c r="AHP285" s="3"/>
      <c r="AHQ285" s="3"/>
      <c r="AHR285" s="3"/>
      <c r="AHS285" s="3"/>
      <c r="AHT285" s="3"/>
      <c r="AHU285" s="3"/>
      <c r="AHV285" s="3"/>
      <c r="AHW285" s="3"/>
      <c r="AHX285" s="3"/>
      <c r="AHY285" s="3"/>
      <c r="AHZ285" s="3"/>
      <c r="AIA285" s="3"/>
      <c r="AIB285" s="3"/>
      <c r="AIC285" s="3"/>
      <c r="AID285" s="3"/>
      <c r="AIE285" s="3"/>
      <c r="AIF285" s="3"/>
      <c r="AIG285" s="3"/>
      <c r="AIH285" s="3"/>
      <c r="AII285" s="3"/>
      <c r="AIJ285" s="3"/>
      <c r="AIK285" s="3"/>
      <c r="AIL285" s="3"/>
      <c r="AIM285" s="3"/>
      <c r="AIN285" s="3"/>
      <c r="AIO285" s="3"/>
      <c r="AIP285" s="3"/>
      <c r="AIQ285" s="3"/>
      <c r="AIR285" s="3"/>
      <c r="AIS285" s="3"/>
      <c r="AIT285" s="3"/>
      <c r="AIU285" s="3"/>
      <c r="AIV285" s="3"/>
      <c r="AIW285" s="3"/>
      <c r="AIX285" s="3"/>
      <c r="AIY285" s="3"/>
      <c r="AIZ285" s="3"/>
      <c r="AJA285" s="3"/>
      <c r="AJB285" s="3"/>
      <c r="AJC285" s="3"/>
      <c r="AJD285" s="3"/>
      <c r="AJE285" s="3"/>
      <c r="AJF285" s="3"/>
      <c r="AJG285" s="3"/>
      <c r="AJH285" s="3"/>
      <c r="AJI285" s="3"/>
      <c r="AJJ285" s="3"/>
      <c r="AJK285" s="3"/>
      <c r="AJL285" s="3"/>
      <c r="AJM285" s="3"/>
      <c r="AJN285" s="3"/>
      <c r="AJO285" s="3"/>
      <c r="AJP285" s="3"/>
      <c r="AJQ285" s="3"/>
      <c r="AJR285" s="3"/>
      <c r="AJS285" s="3"/>
      <c r="AJT285" s="3"/>
      <c r="AJU285" s="3"/>
      <c r="AJV285" s="3"/>
      <c r="AJW285" s="3"/>
      <c r="AJX285" s="3"/>
      <c r="AJY285" s="3"/>
      <c r="AJZ285" s="3"/>
      <c r="AKA285" s="3"/>
      <c r="AKB285" s="3"/>
      <c r="AKC285" s="3"/>
      <c r="AKD285" s="3"/>
      <c r="AKE285" s="3"/>
      <c r="AKF285" s="3"/>
      <c r="AKG285" s="3"/>
      <c r="AKH285" s="3"/>
      <c r="AKI285" s="3"/>
      <c r="AKJ285" s="3"/>
      <c r="AKK285" s="3"/>
      <c r="AKL285" s="3"/>
      <c r="AKM285" s="3"/>
      <c r="AKN285" s="3"/>
      <c r="AKO285" s="3"/>
      <c r="AKP285" s="3"/>
      <c r="AKQ285" s="3"/>
      <c r="AKR285" s="3"/>
      <c r="AKS285" s="3"/>
      <c r="AKT285" s="3"/>
      <c r="AKU285" s="3"/>
      <c r="AKV285" s="3"/>
      <c r="AKW285" s="3"/>
      <c r="AKX285" s="3"/>
      <c r="AKY285" s="3"/>
      <c r="AKZ285" s="3"/>
      <c r="ALA285" s="3"/>
      <c r="ALB285" s="3"/>
      <c r="ALC285" s="3"/>
      <c r="ALD285" s="3"/>
      <c r="ALE285" s="3"/>
      <c r="ALF285" s="3"/>
      <c r="ALG285" s="3"/>
      <c r="ALH285" s="3"/>
      <c r="ALI285" s="3"/>
      <c r="ALJ285" s="3"/>
      <c r="ALK285" s="3"/>
      <c r="ALL285" s="3"/>
      <c r="ALM285" s="3"/>
      <c r="ALN285" s="3"/>
      <c r="ALO285" s="3"/>
      <c r="ALP285" s="3"/>
      <c r="ALQ285" s="3"/>
      <c r="ALR285" s="3"/>
      <c r="ALS285" s="3"/>
      <c r="ALT285" s="3"/>
      <c r="ALU285" s="3"/>
      <c r="ALV285" s="3"/>
      <c r="ALW285" s="3"/>
      <c r="ALX285" s="3"/>
      <c r="ALY285" s="3"/>
      <c r="ALZ285" s="3"/>
      <c r="AMA285" s="3"/>
      <c r="AMB285" s="3"/>
      <c r="AMC285" s="3"/>
      <c r="AMD285" s="3"/>
      <c r="AME285" s="3"/>
      <c r="AMF285" s="3"/>
      <c r="AMG285" s="3"/>
      <c r="AMH285" s="3"/>
      <c r="AMI285" s="3"/>
    </row>
    <row r="286" spans="1:1023" ht="25.5" x14ac:dyDescent="0.2">
      <c r="A286" s="10" t="s">
        <v>113</v>
      </c>
      <c r="B286" s="8" t="s">
        <v>53</v>
      </c>
      <c r="C286" s="9">
        <v>250</v>
      </c>
      <c r="D286" s="7">
        <v>13.8</v>
      </c>
      <c r="E286" s="10">
        <v>7.31</v>
      </c>
      <c r="F286" s="10">
        <v>19.579999999999998</v>
      </c>
      <c r="G286" s="7">
        <v>213.6</v>
      </c>
      <c r="H286" s="10">
        <v>0.24</v>
      </c>
      <c r="I286" s="10">
        <v>12.03</v>
      </c>
      <c r="J286" s="9">
        <v>228</v>
      </c>
      <c r="K286" s="10">
        <v>2.46</v>
      </c>
      <c r="L286" s="10">
        <v>39.71</v>
      </c>
      <c r="M286" s="10">
        <v>109.36</v>
      </c>
      <c r="N286" s="7">
        <v>39.299999999999997</v>
      </c>
      <c r="O286" s="10">
        <v>2.04</v>
      </c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/>
      <c r="PK286" s="3"/>
      <c r="PL286" s="3"/>
      <c r="PM286" s="3"/>
      <c r="PN286" s="3"/>
      <c r="PO286" s="3"/>
      <c r="PP286" s="3"/>
      <c r="PQ286" s="3"/>
      <c r="PR286" s="3"/>
      <c r="PS286" s="3"/>
      <c r="PT286" s="3"/>
      <c r="PU286" s="3"/>
      <c r="PV286" s="3"/>
      <c r="PW286" s="3"/>
      <c r="PX286" s="3"/>
      <c r="PY286" s="3"/>
      <c r="PZ286" s="3"/>
      <c r="QA286" s="3"/>
      <c r="QB286" s="3"/>
      <c r="QC286" s="3"/>
      <c r="QD286" s="3"/>
      <c r="QE286" s="3"/>
      <c r="QF286" s="3"/>
      <c r="QG286" s="3"/>
      <c r="QH286" s="3"/>
      <c r="QI286" s="3"/>
      <c r="QJ286" s="3"/>
      <c r="QK286" s="3"/>
      <c r="QL286" s="3"/>
      <c r="QM286" s="3"/>
      <c r="QN286" s="3"/>
      <c r="QO286" s="3"/>
      <c r="QP286" s="3"/>
      <c r="QQ286" s="3"/>
      <c r="QR286" s="3"/>
      <c r="QS286" s="3"/>
      <c r="QT286" s="3"/>
      <c r="QU286" s="3"/>
      <c r="QV286" s="3"/>
      <c r="QW286" s="3"/>
      <c r="QX286" s="3"/>
      <c r="QY286" s="3"/>
      <c r="QZ286" s="3"/>
      <c r="RA286" s="3"/>
      <c r="RB286" s="3"/>
      <c r="RC286" s="3"/>
      <c r="RD286" s="3"/>
      <c r="RE286" s="3"/>
      <c r="RF286" s="3"/>
      <c r="RG286" s="3"/>
      <c r="RH286" s="3"/>
      <c r="RI286" s="3"/>
      <c r="RJ286" s="3"/>
      <c r="RK286" s="3"/>
      <c r="RL286" s="3"/>
      <c r="RM286" s="3"/>
      <c r="RN286" s="3"/>
      <c r="RO286" s="3"/>
      <c r="RP286" s="3"/>
      <c r="RQ286" s="3"/>
      <c r="RR286" s="3"/>
      <c r="RS286" s="3"/>
      <c r="RT286" s="3"/>
      <c r="RU286" s="3"/>
      <c r="RV286" s="3"/>
      <c r="RW286" s="3"/>
      <c r="RX286" s="3"/>
      <c r="RY286" s="3"/>
      <c r="RZ286" s="3"/>
      <c r="SA286" s="3"/>
      <c r="SB286" s="3"/>
      <c r="SC286" s="3"/>
      <c r="SD286" s="3"/>
      <c r="SE286" s="3"/>
      <c r="SF286" s="3"/>
      <c r="SG286" s="3"/>
      <c r="SH286" s="3"/>
      <c r="SI286" s="3"/>
      <c r="SJ286" s="3"/>
      <c r="SK286" s="3"/>
      <c r="SL286" s="3"/>
      <c r="SM286" s="3"/>
      <c r="SN286" s="3"/>
      <c r="SO286" s="3"/>
      <c r="SP286" s="3"/>
      <c r="SQ286" s="3"/>
      <c r="SR286" s="3"/>
      <c r="SS286" s="3"/>
      <c r="ST286" s="3"/>
      <c r="SU286" s="3"/>
      <c r="SV286" s="3"/>
      <c r="SW286" s="3"/>
      <c r="SX286" s="3"/>
      <c r="SY286" s="3"/>
      <c r="SZ286" s="3"/>
      <c r="TA286" s="3"/>
      <c r="TB286" s="3"/>
      <c r="TC286" s="3"/>
      <c r="TD286" s="3"/>
      <c r="TE286" s="3"/>
      <c r="TF286" s="3"/>
      <c r="TG286" s="3"/>
      <c r="TH286" s="3"/>
      <c r="TI286" s="3"/>
      <c r="TJ286" s="3"/>
      <c r="TK286" s="3"/>
      <c r="TL286" s="3"/>
      <c r="TM286" s="3"/>
      <c r="TN286" s="3"/>
      <c r="TO286" s="3"/>
      <c r="TP286" s="3"/>
      <c r="TQ286" s="3"/>
      <c r="TR286" s="3"/>
      <c r="TS286" s="3"/>
      <c r="TT286" s="3"/>
      <c r="TU286" s="3"/>
      <c r="TV286" s="3"/>
      <c r="TW286" s="3"/>
      <c r="TX286" s="3"/>
      <c r="TY286" s="3"/>
      <c r="TZ286" s="3"/>
      <c r="UA286" s="3"/>
      <c r="UB286" s="3"/>
      <c r="UC286" s="3"/>
      <c r="UD286" s="3"/>
      <c r="UE286" s="3"/>
      <c r="UF286" s="3"/>
      <c r="UG286" s="3"/>
      <c r="UH286" s="3"/>
      <c r="UI286" s="3"/>
      <c r="UJ286" s="3"/>
      <c r="UK286" s="3"/>
      <c r="UL286" s="3"/>
      <c r="UM286" s="3"/>
      <c r="UN286" s="3"/>
      <c r="UO286" s="3"/>
      <c r="UP286" s="3"/>
      <c r="UQ286" s="3"/>
      <c r="UR286" s="3"/>
      <c r="US286" s="3"/>
      <c r="UT286" s="3"/>
      <c r="UU286" s="3"/>
      <c r="UV286" s="3"/>
      <c r="UW286" s="3"/>
      <c r="UX286" s="3"/>
      <c r="UY286" s="3"/>
      <c r="UZ286" s="3"/>
      <c r="VA286" s="3"/>
      <c r="VB286" s="3"/>
      <c r="VC286" s="3"/>
      <c r="VD286" s="3"/>
      <c r="VE286" s="3"/>
      <c r="VF286" s="3"/>
      <c r="VG286" s="3"/>
      <c r="VH286" s="3"/>
      <c r="VI286" s="3"/>
      <c r="VJ286" s="3"/>
      <c r="VK286" s="3"/>
      <c r="VL286" s="3"/>
      <c r="VM286" s="3"/>
      <c r="VN286" s="3"/>
      <c r="VO286" s="3"/>
      <c r="VP286" s="3"/>
      <c r="VQ286" s="3"/>
      <c r="VR286" s="3"/>
      <c r="VS286" s="3"/>
      <c r="VT286" s="3"/>
      <c r="VU286" s="3"/>
      <c r="VV286" s="3"/>
      <c r="VW286" s="3"/>
      <c r="VX286" s="3"/>
      <c r="VY286" s="3"/>
      <c r="VZ286" s="3"/>
      <c r="WA286" s="3"/>
      <c r="WB286" s="3"/>
      <c r="WC286" s="3"/>
      <c r="WD286" s="3"/>
      <c r="WE286" s="3"/>
      <c r="WF286" s="3"/>
      <c r="WG286" s="3"/>
      <c r="WH286" s="3"/>
      <c r="WI286" s="3"/>
      <c r="WJ286" s="3"/>
      <c r="WK286" s="3"/>
      <c r="WL286" s="3"/>
      <c r="WM286" s="3"/>
      <c r="WN286" s="3"/>
      <c r="WO286" s="3"/>
      <c r="WP286" s="3"/>
      <c r="WQ286" s="3"/>
      <c r="WR286" s="3"/>
      <c r="WS286" s="3"/>
      <c r="WT286" s="3"/>
      <c r="WU286" s="3"/>
      <c r="WV286" s="3"/>
      <c r="WW286" s="3"/>
      <c r="WX286" s="3"/>
      <c r="WY286" s="3"/>
      <c r="WZ286" s="3"/>
      <c r="XA286" s="3"/>
      <c r="XB286" s="3"/>
      <c r="XC286" s="3"/>
      <c r="XD286" s="3"/>
      <c r="XE286" s="3"/>
      <c r="XF286" s="3"/>
      <c r="XG286" s="3"/>
      <c r="XH286" s="3"/>
      <c r="XI286" s="3"/>
      <c r="XJ286" s="3"/>
      <c r="XK286" s="3"/>
      <c r="XL286" s="3"/>
      <c r="XM286" s="3"/>
      <c r="XN286" s="3"/>
      <c r="XO286" s="3"/>
      <c r="XP286" s="3"/>
      <c r="XQ286" s="3"/>
      <c r="XR286" s="3"/>
      <c r="XS286" s="3"/>
      <c r="XT286" s="3"/>
      <c r="XU286" s="3"/>
      <c r="XV286" s="3"/>
      <c r="XW286" s="3"/>
      <c r="XX286" s="3"/>
      <c r="XY286" s="3"/>
      <c r="XZ286" s="3"/>
      <c r="YA286" s="3"/>
      <c r="YB286" s="3"/>
      <c r="YC286" s="3"/>
      <c r="YD286" s="3"/>
      <c r="YE286" s="3"/>
      <c r="YF286" s="3"/>
      <c r="YG286" s="3"/>
      <c r="YH286" s="3"/>
      <c r="YI286" s="3"/>
      <c r="YJ286" s="3"/>
      <c r="YK286" s="3"/>
      <c r="YL286" s="3"/>
      <c r="YM286" s="3"/>
      <c r="YN286" s="3"/>
      <c r="YO286" s="3"/>
      <c r="YP286" s="3"/>
      <c r="YQ286" s="3"/>
      <c r="YR286" s="3"/>
      <c r="YS286" s="3"/>
      <c r="YT286" s="3"/>
      <c r="YU286" s="3"/>
      <c r="YV286" s="3"/>
      <c r="YW286" s="3"/>
      <c r="YX286" s="3"/>
      <c r="YY286" s="3"/>
      <c r="YZ286" s="3"/>
      <c r="ZA286" s="3"/>
      <c r="ZB286" s="3"/>
      <c r="ZC286" s="3"/>
      <c r="ZD286" s="3"/>
      <c r="ZE286" s="3"/>
      <c r="ZF286" s="3"/>
      <c r="ZG286" s="3"/>
      <c r="ZH286" s="3"/>
      <c r="ZI286" s="3"/>
      <c r="ZJ286" s="3"/>
      <c r="ZK286" s="3"/>
      <c r="ZL286" s="3"/>
      <c r="ZM286" s="3"/>
      <c r="ZN286" s="3"/>
      <c r="ZO286" s="3"/>
      <c r="ZP286" s="3"/>
      <c r="ZQ286" s="3"/>
      <c r="ZR286" s="3"/>
      <c r="ZS286" s="3"/>
      <c r="ZT286" s="3"/>
      <c r="ZU286" s="3"/>
      <c r="ZV286" s="3"/>
      <c r="ZW286" s="3"/>
      <c r="ZX286" s="3"/>
      <c r="ZY286" s="3"/>
      <c r="ZZ286" s="3"/>
      <c r="AAA286" s="3"/>
      <c r="AAB286" s="3"/>
      <c r="AAC286" s="3"/>
      <c r="AAD286" s="3"/>
      <c r="AAE286" s="3"/>
      <c r="AAF286" s="3"/>
      <c r="AAG286" s="3"/>
      <c r="AAH286" s="3"/>
      <c r="AAI286" s="3"/>
      <c r="AAJ286" s="3"/>
      <c r="AAK286" s="3"/>
      <c r="AAL286" s="3"/>
      <c r="AAM286" s="3"/>
      <c r="AAN286" s="3"/>
      <c r="AAO286" s="3"/>
      <c r="AAP286" s="3"/>
      <c r="AAQ286" s="3"/>
      <c r="AAR286" s="3"/>
      <c r="AAS286" s="3"/>
      <c r="AAT286" s="3"/>
      <c r="AAU286" s="3"/>
      <c r="AAV286" s="3"/>
      <c r="AAW286" s="3"/>
      <c r="AAX286" s="3"/>
      <c r="AAY286" s="3"/>
      <c r="AAZ286" s="3"/>
      <c r="ABA286" s="3"/>
      <c r="ABB286" s="3"/>
      <c r="ABC286" s="3"/>
      <c r="ABD286" s="3"/>
      <c r="ABE286" s="3"/>
      <c r="ABF286" s="3"/>
      <c r="ABG286" s="3"/>
      <c r="ABH286" s="3"/>
      <c r="ABI286" s="3"/>
      <c r="ABJ286" s="3"/>
      <c r="ABK286" s="3"/>
      <c r="ABL286" s="3"/>
      <c r="ABM286" s="3"/>
      <c r="ABN286" s="3"/>
      <c r="ABO286" s="3"/>
      <c r="ABP286" s="3"/>
      <c r="ABQ286" s="3"/>
      <c r="ABR286" s="3"/>
      <c r="ABS286" s="3"/>
      <c r="ABT286" s="3"/>
      <c r="ABU286" s="3"/>
      <c r="ABV286" s="3"/>
      <c r="ABW286" s="3"/>
      <c r="ABX286" s="3"/>
      <c r="ABY286" s="3"/>
      <c r="ABZ286" s="3"/>
      <c r="ACA286" s="3"/>
      <c r="ACB286" s="3"/>
      <c r="ACC286" s="3"/>
      <c r="ACD286" s="3"/>
      <c r="ACE286" s="3"/>
      <c r="ACF286" s="3"/>
      <c r="ACG286" s="3"/>
      <c r="ACH286" s="3"/>
      <c r="ACI286" s="3"/>
      <c r="ACJ286" s="3"/>
      <c r="ACK286" s="3"/>
      <c r="ACL286" s="3"/>
      <c r="ACM286" s="3"/>
      <c r="ACN286" s="3"/>
      <c r="ACO286" s="3"/>
      <c r="ACP286" s="3"/>
      <c r="ACQ286" s="3"/>
      <c r="ACR286" s="3"/>
      <c r="ACS286" s="3"/>
      <c r="ACT286" s="3"/>
      <c r="ACU286" s="3"/>
      <c r="ACV286" s="3"/>
      <c r="ACW286" s="3"/>
      <c r="ACX286" s="3"/>
      <c r="ACY286" s="3"/>
      <c r="ACZ286" s="3"/>
      <c r="ADA286" s="3"/>
      <c r="ADB286" s="3"/>
      <c r="ADC286" s="3"/>
      <c r="ADD286" s="3"/>
      <c r="ADE286" s="3"/>
      <c r="ADF286" s="3"/>
      <c r="ADG286" s="3"/>
      <c r="ADH286" s="3"/>
      <c r="ADI286" s="3"/>
      <c r="ADJ286" s="3"/>
      <c r="ADK286" s="3"/>
      <c r="ADL286" s="3"/>
      <c r="ADM286" s="3"/>
      <c r="ADN286" s="3"/>
      <c r="ADO286" s="3"/>
      <c r="ADP286" s="3"/>
      <c r="ADQ286" s="3"/>
      <c r="ADR286" s="3"/>
      <c r="ADS286" s="3"/>
      <c r="ADT286" s="3"/>
      <c r="ADU286" s="3"/>
      <c r="ADV286" s="3"/>
      <c r="ADW286" s="3"/>
      <c r="ADX286" s="3"/>
      <c r="ADY286" s="3"/>
      <c r="ADZ286" s="3"/>
      <c r="AEA286" s="3"/>
      <c r="AEB286" s="3"/>
      <c r="AEC286" s="3"/>
      <c r="AED286" s="3"/>
      <c r="AEE286" s="3"/>
      <c r="AEF286" s="3"/>
      <c r="AEG286" s="3"/>
      <c r="AEH286" s="3"/>
      <c r="AEI286" s="3"/>
      <c r="AEJ286" s="3"/>
      <c r="AEK286" s="3"/>
      <c r="AEL286" s="3"/>
      <c r="AEM286" s="3"/>
      <c r="AEN286" s="3"/>
      <c r="AEO286" s="3"/>
      <c r="AEP286" s="3"/>
      <c r="AEQ286" s="3"/>
      <c r="AER286" s="3"/>
      <c r="AES286" s="3"/>
      <c r="AET286" s="3"/>
      <c r="AEU286" s="3"/>
      <c r="AEV286" s="3"/>
      <c r="AEW286" s="3"/>
      <c r="AEX286" s="3"/>
      <c r="AEY286" s="3"/>
      <c r="AEZ286" s="3"/>
      <c r="AFA286" s="3"/>
      <c r="AFB286" s="3"/>
      <c r="AFC286" s="3"/>
      <c r="AFD286" s="3"/>
      <c r="AFE286" s="3"/>
      <c r="AFF286" s="3"/>
      <c r="AFG286" s="3"/>
      <c r="AFH286" s="3"/>
      <c r="AFI286" s="3"/>
      <c r="AFJ286" s="3"/>
      <c r="AFK286" s="3"/>
      <c r="AFL286" s="3"/>
      <c r="AFM286" s="3"/>
      <c r="AFN286" s="3"/>
      <c r="AFO286" s="3"/>
      <c r="AFP286" s="3"/>
      <c r="AFQ286" s="3"/>
      <c r="AFR286" s="3"/>
      <c r="AFS286" s="3"/>
      <c r="AFT286" s="3"/>
      <c r="AFU286" s="3"/>
      <c r="AFV286" s="3"/>
      <c r="AFW286" s="3"/>
      <c r="AFX286" s="3"/>
      <c r="AFY286" s="3"/>
      <c r="AFZ286" s="3"/>
      <c r="AGA286" s="3"/>
      <c r="AGB286" s="3"/>
      <c r="AGC286" s="3"/>
      <c r="AGD286" s="3"/>
      <c r="AGE286" s="3"/>
      <c r="AGF286" s="3"/>
      <c r="AGG286" s="3"/>
      <c r="AGH286" s="3"/>
      <c r="AGI286" s="3"/>
      <c r="AGJ286" s="3"/>
      <c r="AGK286" s="3"/>
      <c r="AGL286" s="3"/>
      <c r="AGM286" s="3"/>
      <c r="AGN286" s="3"/>
      <c r="AGO286" s="3"/>
      <c r="AGP286" s="3"/>
      <c r="AGQ286" s="3"/>
      <c r="AGR286" s="3"/>
      <c r="AGS286" s="3"/>
      <c r="AGT286" s="3"/>
      <c r="AGU286" s="3"/>
      <c r="AGV286" s="3"/>
      <c r="AGW286" s="3"/>
      <c r="AGX286" s="3"/>
      <c r="AGY286" s="3"/>
      <c r="AGZ286" s="3"/>
      <c r="AHA286" s="3"/>
      <c r="AHB286" s="3"/>
      <c r="AHC286" s="3"/>
      <c r="AHD286" s="3"/>
      <c r="AHE286" s="3"/>
      <c r="AHF286" s="3"/>
      <c r="AHG286" s="3"/>
      <c r="AHH286" s="3"/>
      <c r="AHI286" s="3"/>
      <c r="AHJ286" s="3"/>
      <c r="AHK286" s="3"/>
      <c r="AHL286" s="3"/>
      <c r="AHM286" s="3"/>
      <c r="AHN286" s="3"/>
      <c r="AHO286" s="3"/>
      <c r="AHP286" s="3"/>
      <c r="AHQ286" s="3"/>
      <c r="AHR286" s="3"/>
      <c r="AHS286" s="3"/>
      <c r="AHT286" s="3"/>
      <c r="AHU286" s="3"/>
      <c r="AHV286" s="3"/>
      <c r="AHW286" s="3"/>
      <c r="AHX286" s="3"/>
      <c r="AHY286" s="3"/>
      <c r="AHZ286" s="3"/>
      <c r="AIA286" s="3"/>
      <c r="AIB286" s="3"/>
      <c r="AIC286" s="3"/>
      <c r="AID286" s="3"/>
      <c r="AIE286" s="3"/>
      <c r="AIF286" s="3"/>
      <c r="AIG286" s="3"/>
      <c r="AIH286" s="3"/>
      <c r="AII286" s="3"/>
      <c r="AIJ286" s="3"/>
      <c r="AIK286" s="3"/>
      <c r="AIL286" s="3"/>
      <c r="AIM286" s="3"/>
      <c r="AIN286" s="3"/>
      <c r="AIO286" s="3"/>
      <c r="AIP286" s="3"/>
      <c r="AIQ286" s="3"/>
      <c r="AIR286" s="3"/>
      <c r="AIS286" s="3"/>
      <c r="AIT286" s="3"/>
      <c r="AIU286" s="3"/>
      <c r="AIV286" s="3"/>
      <c r="AIW286" s="3"/>
      <c r="AIX286" s="3"/>
      <c r="AIY286" s="3"/>
      <c r="AIZ286" s="3"/>
      <c r="AJA286" s="3"/>
      <c r="AJB286" s="3"/>
      <c r="AJC286" s="3"/>
      <c r="AJD286" s="3"/>
      <c r="AJE286" s="3"/>
      <c r="AJF286" s="3"/>
      <c r="AJG286" s="3"/>
      <c r="AJH286" s="3"/>
      <c r="AJI286" s="3"/>
      <c r="AJJ286" s="3"/>
      <c r="AJK286" s="3"/>
      <c r="AJL286" s="3"/>
      <c r="AJM286" s="3"/>
      <c r="AJN286" s="3"/>
      <c r="AJO286" s="3"/>
      <c r="AJP286" s="3"/>
      <c r="AJQ286" s="3"/>
      <c r="AJR286" s="3"/>
      <c r="AJS286" s="3"/>
      <c r="AJT286" s="3"/>
      <c r="AJU286" s="3"/>
      <c r="AJV286" s="3"/>
      <c r="AJW286" s="3"/>
      <c r="AJX286" s="3"/>
      <c r="AJY286" s="3"/>
      <c r="AJZ286" s="3"/>
      <c r="AKA286" s="3"/>
      <c r="AKB286" s="3"/>
      <c r="AKC286" s="3"/>
      <c r="AKD286" s="3"/>
      <c r="AKE286" s="3"/>
      <c r="AKF286" s="3"/>
      <c r="AKG286" s="3"/>
      <c r="AKH286" s="3"/>
      <c r="AKI286" s="3"/>
      <c r="AKJ286" s="3"/>
      <c r="AKK286" s="3"/>
      <c r="AKL286" s="3"/>
      <c r="AKM286" s="3"/>
      <c r="AKN286" s="3"/>
      <c r="AKO286" s="3"/>
      <c r="AKP286" s="3"/>
      <c r="AKQ286" s="3"/>
      <c r="AKR286" s="3"/>
      <c r="AKS286" s="3"/>
      <c r="AKT286" s="3"/>
      <c r="AKU286" s="3"/>
      <c r="AKV286" s="3"/>
      <c r="AKW286" s="3"/>
      <c r="AKX286" s="3"/>
      <c r="AKY286" s="3"/>
      <c r="AKZ286" s="3"/>
      <c r="ALA286" s="3"/>
      <c r="ALB286" s="3"/>
      <c r="ALC286" s="3"/>
      <c r="ALD286" s="3"/>
      <c r="ALE286" s="3"/>
      <c r="ALF286" s="3"/>
      <c r="ALG286" s="3"/>
      <c r="ALH286" s="3"/>
      <c r="ALI286" s="3"/>
      <c r="ALJ286" s="3"/>
      <c r="ALK286" s="3"/>
      <c r="ALL286" s="3"/>
      <c r="ALM286" s="3"/>
      <c r="ALN286" s="3"/>
      <c r="ALO286" s="3"/>
      <c r="ALP286" s="3"/>
      <c r="ALQ286" s="3"/>
      <c r="ALR286" s="3"/>
      <c r="ALS286" s="3"/>
      <c r="ALT286" s="3"/>
      <c r="ALU286" s="3"/>
      <c r="ALV286" s="3"/>
      <c r="ALW286" s="3"/>
      <c r="ALX286" s="3"/>
      <c r="ALY286" s="3"/>
      <c r="ALZ286" s="3"/>
      <c r="AMA286" s="3"/>
      <c r="AMB286" s="3"/>
      <c r="AMC286" s="3"/>
      <c r="AMD286" s="3"/>
      <c r="AME286" s="3"/>
      <c r="AMF286" s="3"/>
      <c r="AMG286" s="3"/>
      <c r="AMH286" s="3"/>
      <c r="AMI286" s="3"/>
    </row>
    <row r="287" spans="1:1023" ht="12.75" x14ac:dyDescent="0.2">
      <c r="A287" s="7" t="s">
        <v>106</v>
      </c>
      <c r="B287" s="8" t="s">
        <v>61</v>
      </c>
      <c r="C287" s="9">
        <v>100</v>
      </c>
      <c r="D287" s="10">
        <v>15.41</v>
      </c>
      <c r="E287" s="10">
        <v>11.62</v>
      </c>
      <c r="F287" s="10">
        <v>12.09</v>
      </c>
      <c r="G287" s="7">
        <v>214.5</v>
      </c>
      <c r="H287" s="10">
        <v>0.09</v>
      </c>
      <c r="I287" s="7">
        <v>1.1000000000000001</v>
      </c>
      <c r="J287" s="11"/>
      <c r="K287" s="10">
        <v>2.34</v>
      </c>
      <c r="L287" s="7">
        <v>20.2</v>
      </c>
      <c r="M287" s="10">
        <v>167.61</v>
      </c>
      <c r="N287" s="10">
        <v>27.78</v>
      </c>
      <c r="O287" s="10">
        <v>2.83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</row>
    <row r="288" spans="1:1023" ht="12.75" x14ac:dyDescent="0.2">
      <c r="A288" s="10" t="s">
        <v>78</v>
      </c>
      <c r="B288" s="8" t="s">
        <v>29</v>
      </c>
      <c r="C288" s="9">
        <v>180</v>
      </c>
      <c r="D288" s="10">
        <v>3.68</v>
      </c>
      <c r="E288" s="10">
        <v>6.46</v>
      </c>
      <c r="F288" s="10">
        <v>21.53</v>
      </c>
      <c r="G288" s="10">
        <v>160.78</v>
      </c>
      <c r="H288" s="10">
        <v>0.16</v>
      </c>
      <c r="I288" s="7">
        <v>46.5</v>
      </c>
      <c r="J288" s="9">
        <v>840</v>
      </c>
      <c r="K288" s="10">
        <v>3.04</v>
      </c>
      <c r="L288" s="10">
        <v>50.92</v>
      </c>
      <c r="M288" s="10">
        <v>101.76</v>
      </c>
      <c r="N288" s="10">
        <v>48.89</v>
      </c>
      <c r="O288" s="10">
        <v>1.63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  <c r="YB288" s="3"/>
      <c r="YC288" s="3"/>
      <c r="YD288" s="3"/>
      <c r="YE288" s="3"/>
      <c r="YF288" s="3"/>
      <c r="YG288" s="3"/>
      <c r="YH288" s="3"/>
      <c r="YI288" s="3"/>
      <c r="YJ288" s="3"/>
      <c r="YK288" s="3"/>
      <c r="YL288" s="3"/>
      <c r="YM288" s="3"/>
      <c r="YN288" s="3"/>
      <c r="YO288" s="3"/>
      <c r="YP288" s="3"/>
      <c r="YQ288" s="3"/>
      <c r="YR288" s="3"/>
      <c r="YS288" s="3"/>
      <c r="YT288" s="3"/>
      <c r="YU288" s="3"/>
      <c r="YV288" s="3"/>
      <c r="YW288" s="3"/>
      <c r="YX288" s="3"/>
      <c r="YY288" s="3"/>
      <c r="YZ288" s="3"/>
      <c r="ZA288" s="3"/>
      <c r="ZB288" s="3"/>
      <c r="ZC288" s="3"/>
      <c r="ZD288" s="3"/>
      <c r="ZE288" s="3"/>
      <c r="ZF288" s="3"/>
      <c r="ZG288" s="3"/>
      <c r="ZH288" s="3"/>
      <c r="ZI288" s="3"/>
      <c r="ZJ288" s="3"/>
      <c r="ZK288" s="3"/>
      <c r="ZL288" s="3"/>
      <c r="ZM288" s="3"/>
      <c r="ZN288" s="3"/>
      <c r="ZO288" s="3"/>
      <c r="ZP288" s="3"/>
      <c r="ZQ288" s="3"/>
      <c r="ZR288" s="3"/>
      <c r="ZS288" s="3"/>
      <c r="ZT288" s="3"/>
      <c r="ZU288" s="3"/>
      <c r="ZV288" s="3"/>
      <c r="ZW288" s="3"/>
      <c r="ZX288" s="3"/>
      <c r="ZY288" s="3"/>
      <c r="ZZ288" s="3"/>
      <c r="AAA288" s="3"/>
      <c r="AAB288" s="3"/>
      <c r="AAC288" s="3"/>
      <c r="AAD288" s="3"/>
      <c r="AAE288" s="3"/>
      <c r="AAF288" s="3"/>
      <c r="AAG288" s="3"/>
      <c r="AAH288" s="3"/>
      <c r="AAI288" s="3"/>
      <c r="AAJ288" s="3"/>
      <c r="AAK288" s="3"/>
      <c r="AAL288" s="3"/>
      <c r="AAM288" s="3"/>
      <c r="AAN288" s="3"/>
      <c r="AAO288" s="3"/>
      <c r="AAP288" s="3"/>
      <c r="AAQ288" s="3"/>
      <c r="AAR288" s="3"/>
      <c r="AAS288" s="3"/>
      <c r="AAT288" s="3"/>
      <c r="AAU288" s="3"/>
      <c r="AAV288" s="3"/>
      <c r="AAW288" s="3"/>
      <c r="AAX288" s="3"/>
      <c r="AAY288" s="3"/>
      <c r="AAZ288" s="3"/>
      <c r="ABA288" s="3"/>
      <c r="ABB288" s="3"/>
      <c r="ABC288" s="3"/>
      <c r="ABD288" s="3"/>
      <c r="ABE288" s="3"/>
      <c r="ABF288" s="3"/>
      <c r="ABG288" s="3"/>
      <c r="ABH288" s="3"/>
      <c r="ABI288" s="3"/>
      <c r="ABJ288" s="3"/>
      <c r="ABK288" s="3"/>
      <c r="ABL288" s="3"/>
      <c r="ABM288" s="3"/>
      <c r="ABN288" s="3"/>
      <c r="ABO288" s="3"/>
      <c r="ABP288" s="3"/>
      <c r="ABQ288" s="3"/>
      <c r="ABR288" s="3"/>
      <c r="ABS288" s="3"/>
      <c r="ABT288" s="3"/>
      <c r="ABU288" s="3"/>
      <c r="ABV288" s="3"/>
      <c r="ABW288" s="3"/>
      <c r="ABX288" s="3"/>
      <c r="ABY288" s="3"/>
      <c r="ABZ288" s="3"/>
      <c r="ACA288" s="3"/>
      <c r="ACB288" s="3"/>
      <c r="ACC288" s="3"/>
      <c r="ACD288" s="3"/>
      <c r="ACE288" s="3"/>
      <c r="ACF288" s="3"/>
      <c r="ACG288" s="3"/>
      <c r="ACH288" s="3"/>
      <c r="ACI288" s="3"/>
      <c r="ACJ288" s="3"/>
      <c r="ACK288" s="3"/>
      <c r="ACL288" s="3"/>
      <c r="ACM288" s="3"/>
      <c r="ACN288" s="3"/>
      <c r="ACO288" s="3"/>
      <c r="ACP288" s="3"/>
      <c r="ACQ288" s="3"/>
      <c r="ACR288" s="3"/>
      <c r="ACS288" s="3"/>
      <c r="ACT288" s="3"/>
      <c r="ACU288" s="3"/>
      <c r="ACV288" s="3"/>
      <c r="ACW288" s="3"/>
      <c r="ACX288" s="3"/>
      <c r="ACY288" s="3"/>
      <c r="ACZ288" s="3"/>
      <c r="ADA288" s="3"/>
      <c r="ADB288" s="3"/>
      <c r="ADC288" s="3"/>
      <c r="ADD288" s="3"/>
      <c r="ADE288" s="3"/>
      <c r="ADF288" s="3"/>
      <c r="ADG288" s="3"/>
      <c r="ADH288" s="3"/>
      <c r="ADI288" s="3"/>
      <c r="ADJ288" s="3"/>
      <c r="ADK288" s="3"/>
      <c r="ADL288" s="3"/>
      <c r="ADM288" s="3"/>
      <c r="ADN288" s="3"/>
      <c r="ADO288" s="3"/>
      <c r="ADP288" s="3"/>
      <c r="ADQ288" s="3"/>
      <c r="ADR288" s="3"/>
      <c r="ADS288" s="3"/>
      <c r="ADT288" s="3"/>
      <c r="ADU288" s="3"/>
      <c r="ADV288" s="3"/>
      <c r="ADW288" s="3"/>
      <c r="ADX288" s="3"/>
      <c r="ADY288" s="3"/>
      <c r="ADZ288" s="3"/>
      <c r="AEA288" s="3"/>
      <c r="AEB288" s="3"/>
      <c r="AEC288" s="3"/>
      <c r="AED288" s="3"/>
      <c r="AEE288" s="3"/>
      <c r="AEF288" s="3"/>
      <c r="AEG288" s="3"/>
      <c r="AEH288" s="3"/>
      <c r="AEI288" s="3"/>
      <c r="AEJ288" s="3"/>
      <c r="AEK288" s="3"/>
      <c r="AEL288" s="3"/>
      <c r="AEM288" s="3"/>
      <c r="AEN288" s="3"/>
      <c r="AEO288" s="3"/>
      <c r="AEP288" s="3"/>
      <c r="AEQ288" s="3"/>
      <c r="AER288" s="3"/>
      <c r="AES288" s="3"/>
      <c r="AET288" s="3"/>
      <c r="AEU288" s="3"/>
      <c r="AEV288" s="3"/>
      <c r="AEW288" s="3"/>
      <c r="AEX288" s="3"/>
      <c r="AEY288" s="3"/>
      <c r="AEZ288" s="3"/>
      <c r="AFA288" s="3"/>
      <c r="AFB288" s="3"/>
      <c r="AFC288" s="3"/>
      <c r="AFD288" s="3"/>
      <c r="AFE288" s="3"/>
      <c r="AFF288" s="3"/>
      <c r="AFG288" s="3"/>
      <c r="AFH288" s="3"/>
      <c r="AFI288" s="3"/>
      <c r="AFJ288" s="3"/>
      <c r="AFK288" s="3"/>
      <c r="AFL288" s="3"/>
      <c r="AFM288" s="3"/>
      <c r="AFN288" s="3"/>
      <c r="AFO288" s="3"/>
      <c r="AFP288" s="3"/>
      <c r="AFQ288" s="3"/>
      <c r="AFR288" s="3"/>
      <c r="AFS288" s="3"/>
      <c r="AFT288" s="3"/>
      <c r="AFU288" s="3"/>
      <c r="AFV288" s="3"/>
      <c r="AFW288" s="3"/>
      <c r="AFX288" s="3"/>
      <c r="AFY288" s="3"/>
      <c r="AFZ288" s="3"/>
      <c r="AGA288" s="3"/>
      <c r="AGB288" s="3"/>
      <c r="AGC288" s="3"/>
      <c r="AGD288" s="3"/>
      <c r="AGE288" s="3"/>
      <c r="AGF288" s="3"/>
      <c r="AGG288" s="3"/>
      <c r="AGH288" s="3"/>
      <c r="AGI288" s="3"/>
      <c r="AGJ288" s="3"/>
      <c r="AGK288" s="3"/>
      <c r="AGL288" s="3"/>
      <c r="AGM288" s="3"/>
      <c r="AGN288" s="3"/>
      <c r="AGO288" s="3"/>
      <c r="AGP288" s="3"/>
      <c r="AGQ288" s="3"/>
      <c r="AGR288" s="3"/>
      <c r="AGS288" s="3"/>
      <c r="AGT288" s="3"/>
      <c r="AGU288" s="3"/>
      <c r="AGV288" s="3"/>
      <c r="AGW288" s="3"/>
      <c r="AGX288" s="3"/>
      <c r="AGY288" s="3"/>
      <c r="AGZ288" s="3"/>
      <c r="AHA288" s="3"/>
      <c r="AHB288" s="3"/>
      <c r="AHC288" s="3"/>
      <c r="AHD288" s="3"/>
      <c r="AHE288" s="3"/>
      <c r="AHF288" s="3"/>
      <c r="AHG288" s="3"/>
      <c r="AHH288" s="3"/>
      <c r="AHI288" s="3"/>
      <c r="AHJ288" s="3"/>
      <c r="AHK288" s="3"/>
      <c r="AHL288" s="3"/>
      <c r="AHM288" s="3"/>
      <c r="AHN288" s="3"/>
      <c r="AHO288" s="3"/>
      <c r="AHP288" s="3"/>
      <c r="AHQ288" s="3"/>
      <c r="AHR288" s="3"/>
      <c r="AHS288" s="3"/>
      <c r="AHT288" s="3"/>
      <c r="AHU288" s="3"/>
      <c r="AHV288" s="3"/>
      <c r="AHW288" s="3"/>
      <c r="AHX288" s="3"/>
      <c r="AHY288" s="3"/>
      <c r="AHZ288" s="3"/>
      <c r="AIA288" s="3"/>
      <c r="AIB288" s="3"/>
      <c r="AIC288" s="3"/>
      <c r="AID288" s="3"/>
      <c r="AIE288" s="3"/>
      <c r="AIF288" s="3"/>
      <c r="AIG288" s="3"/>
      <c r="AIH288" s="3"/>
      <c r="AII288" s="3"/>
      <c r="AIJ288" s="3"/>
      <c r="AIK288" s="3"/>
      <c r="AIL288" s="3"/>
      <c r="AIM288" s="3"/>
      <c r="AIN288" s="3"/>
      <c r="AIO288" s="3"/>
      <c r="AIP288" s="3"/>
      <c r="AIQ288" s="3"/>
      <c r="AIR288" s="3"/>
      <c r="AIS288" s="3"/>
      <c r="AIT288" s="3"/>
      <c r="AIU288" s="3"/>
      <c r="AIV288" s="3"/>
      <c r="AIW288" s="3"/>
      <c r="AIX288" s="3"/>
      <c r="AIY288" s="3"/>
      <c r="AIZ288" s="3"/>
      <c r="AJA288" s="3"/>
      <c r="AJB288" s="3"/>
      <c r="AJC288" s="3"/>
      <c r="AJD288" s="3"/>
      <c r="AJE288" s="3"/>
      <c r="AJF288" s="3"/>
      <c r="AJG288" s="3"/>
      <c r="AJH288" s="3"/>
      <c r="AJI288" s="3"/>
      <c r="AJJ288" s="3"/>
      <c r="AJK288" s="3"/>
      <c r="AJL288" s="3"/>
      <c r="AJM288" s="3"/>
      <c r="AJN288" s="3"/>
      <c r="AJO288" s="3"/>
      <c r="AJP288" s="3"/>
      <c r="AJQ288" s="3"/>
      <c r="AJR288" s="3"/>
      <c r="AJS288" s="3"/>
      <c r="AJT288" s="3"/>
      <c r="AJU288" s="3"/>
      <c r="AJV288" s="3"/>
      <c r="AJW288" s="3"/>
      <c r="AJX288" s="3"/>
      <c r="AJY288" s="3"/>
      <c r="AJZ288" s="3"/>
      <c r="AKA288" s="3"/>
      <c r="AKB288" s="3"/>
      <c r="AKC288" s="3"/>
      <c r="AKD288" s="3"/>
      <c r="AKE288" s="3"/>
      <c r="AKF288" s="3"/>
      <c r="AKG288" s="3"/>
      <c r="AKH288" s="3"/>
      <c r="AKI288" s="3"/>
      <c r="AKJ288" s="3"/>
      <c r="AKK288" s="3"/>
      <c r="AKL288" s="3"/>
      <c r="AKM288" s="3"/>
      <c r="AKN288" s="3"/>
      <c r="AKO288" s="3"/>
      <c r="AKP288" s="3"/>
      <c r="AKQ288" s="3"/>
      <c r="AKR288" s="3"/>
      <c r="AKS288" s="3"/>
      <c r="AKT288" s="3"/>
      <c r="AKU288" s="3"/>
      <c r="AKV288" s="3"/>
      <c r="AKW288" s="3"/>
      <c r="AKX288" s="3"/>
      <c r="AKY288" s="3"/>
      <c r="AKZ288" s="3"/>
      <c r="ALA288" s="3"/>
      <c r="ALB288" s="3"/>
      <c r="ALC288" s="3"/>
      <c r="ALD288" s="3"/>
      <c r="ALE288" s="3"/>
      <c r="ALF288" s="3"/>
      <c r="ALG288" s="3"/>
      <c r="ALH288" s="3"/>
      <c r="ALI288" s="3"/>
      <c r="ALJ288" s="3"/>
      <c r="ALK288" s="3"/>
      <c r="ALL288" s="3"/>
      <c r="ALM288" s="3"/>
      <c r="ALN288" s="3"/>
      <c r="ALO288" s="3"/>
      <c r="ALP288" s="3"/>
      <c r="ALQ288" s="3"/>
      <c r="ALR288" s="3"/>
      <c r="ALS288" s="3"/>
      <c r="ALT288" s="3"/>
      <c r="ALU288" s="3"/>
      <c r="ALV288" s="3"/>
      <c r="ALW288" s="3"/>
      <c r="ALX288" s="3"/>
      <c r="ALY288" s="3"/>
      <c r="ALZ288" s="3"/>
      <c r="AMA288" s="3"/>
      <c r="AMB288" s="3"/>
      <c r="AMC288" s="3"/>
      <c r="AMD288" s="3"/>
      <c r="AME288" s="3"/>
      <c r="AMF288" s="3"/>
      <c r="AMG288" s="3"/>
      <c r="AMH288" s="3"/>
      <c r="AMI288" s="3"/>
    </row>
    <row r="289" spans="1:1023" ht="25.5" x14ac:dyDescent="0.2">
      <c r="A289" s="10" t="s">
        <v>103</v>
      </c>
      <c r="B289" s="8" t="s">
        <v>119</v>
      </c>
      <c r="C289" s="9">
        <v>200</v>
      </c>
      <c r="D289" s="10">
        <v>0.16</v>
      </c>
      <c r="E289" s="10">
        <v>0.16</v>
      </c>
      <c r="F289" s="10">
        <v>3.93</v>
      </c>
      <c r="G289" s="7">
        <v>18.8</v>
      </c>
      <c r="H289" s="10">
        <v>0.01</v>
      </c>
      <c r="I289" s="9">
        <v>4</v>
      </c>
      <c r="J289" s="9">
        <v>2</v>
      </c>
      <c r="K289" s="10">
        <v>0.08</v>
      </c>
      <c r="L289" s="7">
        <v>6.4</v>
      </c>
      <c r="M289" s="7">
        <v>4.4000000000000004</v>
      </c>
      <c r="N289" s="7">
        <v>3.6</v>
      </c>
      <c r="O289" s="10">
        <v>0.88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  <c r="YB289" s="3"/>
      <c r="YC289" s="3"/>
      <c r="YD289" s="3"/>
      <c r="YE289" s="3"/>
      <c r="YF289" s="3"/>
      <c r="YG289" s="3"/>
      <c r="YH289" s="3"/>
      <c r="YI289" s="3"/>
      <c r="YJ289" s="3"/>
      <c r="YK289" s="3"/>
      <c r="YL289" s="3"/>
      <c r="YM289" s="3"/>
      <c r="YN289" s="3"/>
      <c r="YO289" s="3"/>
      <c r="YP289" s="3"/>
      <c r="YQ289" s="3"/>
      <c r="YR289" s="3"/>
      <c r="YS289" s="3"/>
      <c r="YT289" s="3"/>
      <c r="YU289" s="3"/>
      <c r="YV289" s="3"/>
      <c r="YW289" s="3"/>
      <c r="YX289" s="3"/>
      <c r="YY289" s="3"/>
      <c r="YZ289" s="3"/>
      <c r="ZA289" s="3"/>
      <c r="ZB289" s="3"/>
      <c r="ZC289" s="3"/>
      <c r="ZD289" s="3"/>
      <c r="ZE289" s="3"/>
      <c r="ZF289" s="3"/>
      <c r="ZG289" s="3"/>
      <c r="ZH289" s="3"/>
      <c r="ZI289" s="3"/>
      <c r="ZJ289" s="3"/>
      <c r="ZK289" s="3"/>
      <c r="ZL289" s="3"/>
      <c r="ZM289" s="3"/>
      <c r="ZN289" s="3"/>
      <c r="ZO289" s="3"/>
      <c r="ZP289" s="3"/>
      <c r="ZQ289" s="3"/>
      <c r="ZR289" s="3"/>
      <c r="ZS289" s="3"/>
      <c r="ZT289" s="3"/>
      <c r="ZU289" s="3"/>
      <c r="ZV289" s="3"/>
      <c r="ZW289" s="3"/>
      <c r="ZX289" s="3"/>
      <c r="ZY289" s="3"/>
      <c r="ZZ289" s="3"/>
      <c r="AAA289" s="3"/>
      <c r="AAB289" s="3"/>
      <c r="AAC289" s="3"/>
      <c r="AAD289" s="3"/>
      <c r="AAE289" s="3"/>
      <c r="AAF289" s="3"/>
      <c r="AAG289" s="3"/>
      <c r="AAH289" s="3"/>
      <c r="AAI289" s="3"/>
      <c r="AAJ289" s="3"/>
      <c r="AAK289" s="3"/>
      <c r="AAL289" s="3"/>
      <c r="AAM289" s="3"/>
      <c r="AAN289" s="3"/>
      <c r="AAO289" s="3"/>
      <c r="AAP289" s="3"/>
      <c r="AAQ289" s="3"/>
      <c r="AAR289" s="3"/>
      <c r="AAS289" s="3"/>
      <c r="AAT289" s="3"/>
      <c r="AAU289" s="3"/>
      <c r="AAV289" s="3"/>
      <c r="AAW289" s="3"/>
      <c r="AAX289" s="3"/>
      <c r="AAY289" s="3"/>
      <c r="AAZ289" s="3"/>
      <c r="ABA289" s="3"/>
      <c r="ABB289" s="3"/>
      <c r="ABC289" s="3"/>
      <c r="ABD289" s="3"/>
      <c r="ABE289" s="3"/>
      <c r="ABF289" s="3"/>
      <c r="ABG289" s="3"/>
      <c r="ABH289" s="3"/>
      <c r="ABI289" s="3"/>
      <c r="ABJ289" s="3"/>
      <c r="ABK289" s="3"/>
      <c r="ABL289" s="3"/>
      <c r="ABM289" s="3"/>
      <c r="ABN289" s="3"/>
      <c r="ABO289" s="3"/>
      <c r="ABP289" s="3"/>
      <c r="ABQ289" s="3"/>
      <c r="ABR289" s="3"/>
      <c r="ABS289" s="3"/>
      <c r="ABT289" s="3"/>
      <c r="ABU289" s="3"/>
      <c r="ABV289" s="3"/>
      <c r="ABW289" s="3"/>
      <c r="ABX289" s="3"/>
      <c r="ABY289" s="3"/>
      <c r="ABZ289" s="3"/>
      <c r="ACA289" s="3"/>
      <c r="ACB289" s="3"/>
      <c r="ACC289" s="3"/>
      <c r="ACD289" s="3"/>
      <c r="ACE289" s="3"/>
      <c r="ACF289" s="3"/>
      <c r="ACG289" s="3"/>
      <c r="ACH289" s="3"/>
      <c r="ACI289" s="3"/>
      <c r="ACJ289" s="3"/>
      <c r="ACK289" s="3"/>
      <c r="ACL289" s="3"/>
      <c r="ACM289" s="3"/>
      <c r="ACN289" s="3"/>
      <c r="ACO289" s="3"/>
      <c r="ACP289" s="3"/>
      <c r="ACQ289" s="3"/>
      <c r="ACR289" s="3"/>
      <c r="ACS289" s="3"/>
      <c r="ACT289" s="3"/>
      <c r="ACU289" s="3"/>
      <c r="ACV289" s="3"/>
      <c r="ACW289" s="3"/>
      <c r="ACX289" s="3"/>
      <c r="ACY289" s="3"/>
      <c r="ACZ289" s="3"/>
      <c r="ADA289" s="3"/>
      <c r="ADB289" s="3"/>
      <c r="ADC289" s="3"/>
      <c r="ADD289" s="3"/>
      <c r="ADE289" s="3"/>
      <c r="ADF289" s="3"/>
      <c r="ADG289" s="3"/>
      <c r="ADH289" s="3"/>
      <c r="ADI289" s="3"/>
      <c r="ADJ289" s="3"/>
      <c r="ADK289" s="3"/>
      <c r="ADL289" s="3"/>
      <c r="ADM289" s="3"/>
      <c r="ADN289" s="3"/>
      <c r="ADO289" s="3"/>
      <c r="ADP289" s="3"/>
      <c r="ADQ289" s="3"/>
      <c r="ADR289" s="3"/>
      <c r="ADS289" s="3"/>
      <c r="ADT289" s="3"/>
      <c r="ADU289" s="3"/>
      <c r="ADV289" s="3"/>
      <c r="ADW289" s="3"/>
      <c r="ADX289" s="3"/>
      <c r="ADY289" s="3"/>
      <c r="ADZ289" s="3"/>
      <c r="AEA289" s="3"/>
      <c r="AEB289" s="3"/>
      <c r="AEC289" s="3"/>
      <c r="AED289" s="3"/>
      <c r="AEE289" s="3"/>
      <c r="AEF289" s="3"/>
      <c r="AEG289" s="3"/>
      <c r="AEH289" s="3"/>
      <c r="AEI289" s="3"/>
      <c r="AEJ289" s="3"/>
      <c r="AEK289" s="3"/>
      <c r="AEL289" s="3"/>
      <c r="AEM289" s="3"/>
      <c r="AEN289" s="3"/>
      <c r="AEO289" s="3"/>
      <c r="AEP289" s="3"/>
      <c r="AEQ289" s="3"/>
      <c r="AER289" s="3"/>
      <c r="AES289" s="3"/>
      <c r="AET289" s="3"/>
      <c r="AEU289" s="3"/>
      <c r="AEV289" s="3"/>
      <c r="AEW289" s="3"/>
      <c r="AEX289" s="3"/>
      <c r="AEY289" s="3"/>
      <c r="AEZ289" s="3"/>
      <c r="AFA289" s="3"/>
      <c r="AFB289" s="3"/>
      <c r="AFC289" s="3"/>
      <c r="AFD289" s="3"/>
      <c r="AFE289" s="3"/>
      <c r="AFF289" s="3"/>
      <c r="AFG289" s="3"/>
      <c r="AFH289" s="3"/>
      <c r="AFI289" s="3"/>
      <c r="AFJ289" s="3"/>
      <c r="AFK289" s="3"/>
      <c r="AFL289" s="3"/>
      <c r="AFM289" s="3"/>
      <c r="AFN289" s="3"/>
      <c r="AFO289" s="3"/>
      <c r="AFP289" s="3"/>
      <c r="AFQ289" s="3"/>
      <c r="AFR289" s="3"/>
      <c r="AFS289" s="3"/>
      <c r="AFT289" s="3"/>
      <c r="AFU289" s="3"/>
      <c r="AFV289" s="3"/>
      <c r="AFW289" s="3"/>
      <c r="AFX289" s="3"/>
      <c r="AFY289" s="3"/>
      <c r="AFZ289" s="3"/>
      <c r="AGA289" s="3"/>
      <c r="AGB289" s="3"/>
      <c r="AGC289" s="3"/>
      <c r="AGD289" s="3"/>
      <c r="AGE289" s="3"/>
      <c r="AGF289" s="3"/>
      <c r="AGG289" s="3"/>
      <c r="AGH289" s="3"/>
      <c r="AGI289" s="3"/>
      <c r="AGJ289" s="3"/>
      <c r="AGK289" s="3"/>
      <c r="AGL289" s="3"/>
      <c r="AGM289" s="3"/>
      <c r="AGN289" s="3"/>
      <c r="AGO289" s="3"/>
      <c r="AGP289" s="3"/>
      <c r="AGQ289" s="3"/>
      <c r="AGR289" s="3"/>
      <c r="AGS289" s="3"/>
      <c r="AGT289" s="3"/>
      <c r="AGU289" s="3"/>
      <c r="AGV289" s="3"/>
      <c r="AGW289" s="3"/>
      <c r="AGX289" s="3"/>
      <c r="AGY289" s="3"/>
      <c r="AGZ289" s="3"/>
      <c r="AHA289" s="3"/>
      <c r="AHB289" s="3"/>
      <c r="AHC289" s="3"/>
      <c r="AHD289" s="3"/>
      <c r="AHE289" s="3"/>
      <c r="AHF289" s="3"/>
      <c r="AHG289" s="3"/>
      <c r="AHH289" s="3"/>
      <c r="AHI289" s="3"/>
      <c r="AHJ289" s="3"/>
      <c r="AHK289" s="3"/>
      <c r="AHL289" s="3"/>
      <c r="AHM289" s="3"/>
      <c r="AHN289" s="3"/>
      <c r="AHO289" s="3"/>
      <c r="AHP289" s="3"/>
      <c r="AHQ289" s="3"/>
      <c r="AHR289" s="3"/>
      <c r="AHS289" s="3"/>
      <c r="AHT289" s="3"/>
      <c r="AHU289" s="3"/>
      <c r="AHV289" s="3"/>
      <c r="AHW289" s="3"/>
      <c r="AHX289" s="3"/>
      <c r="AHY289" s="3"/>
      <c r="AHZ289" s="3"/>
      <c r="AIA289" s="3"/>
      <c r="AIB289" s="3"/>
      <c r="AIC289" s="3"/>
      <c r="AID289" s="3"/>
      <c r="AIE289" s="3"/>
      <c r="AIF289" s="3"/>
      <c r="AIG289" s="3"/>
      <c r="AIH289" s="3"/>
      <c r="AII289" s="3"/>
      <c r="AIJ289" s="3"/>
      <c r="AIK289" s="3"/>
      <c r="AIL289" s="3"/>
      <c r="AIM289" s="3"/>
      <c r="AIN289" s="3"/>
      <c r="AIO289" s="3"/>
      <c r="AIP289" s="3"/>
      <c r="AIQ289" s="3"/>
      <c r="AIR289" s="3"/>
      <c r="AIS289" s="3"/>
      <c r="AIT289" s="3"/>
      <c r="AIU289" s="3"/>
      <c r="AIV289" s="3"/>
      <c r="AIW289" s="3"/>
      <c r="AIX289" s="3"/>
      <c r="AIY289" s="3"/>
      <c r="AIZ289" s="3"/>
      <c r="AJA289" s="3"/>
      <c r="AJB289" s="3"/>
      <c r="AJC289" s="3"/>
      <c r="AJD289" s="3"/>
      <c r="AJE289" s="3"/>
      <c r="AJF289" s="3"/>
      <c r="AJG289" s="3"/>
      <c r="AJH289" s="3"/>
      <c r="AJI289" s="3"/>
      <c r="AJJ289" s="3"/>
      <c r="AJK289" s="3"/>
      <c r="AJL289" s="3"/>
      <c r="AJM289" s="3"/>
      <c r="AJN289" s="3"/>
      <c r="AJO289" s="3"/>
      <c r="AJP289" s="3"/>
      <c r="AJQ289" s="3"/>
      <c r="AJR289" s="3"/>
      <c r="AJS289" s="3"/>
      <c r="AJT289" s="3"/>
      <c r="AJU289" s="3"/>
      <c r="AJV289" s="3"/>
      <c r="AJW289" s="3"/>
      <c r="AJX289" s="3"/>
      <c r="AJY289" s="3"/>
      <c r="AJZ289" s="3"/>
      <c r="AKA289" s="3"/>
      <c r="AKB289" s="3"/>
      <c r="AKC289" s="3"/>
      <c r="AKD289" s="3"/>
      <c r="AKE289" s="3"/>
      <c r="AKF289" s="3"/>
      <c r="AKG289" s="3"/>
      <c r="AKH289" s="3"/>
      <c r="AKI289" s="3"/>
      <c r="AKJ289" s="3"/>
      <c r="AKK289" s="3"/>
      <c r="AKL289" s="3"/>
      <c r="AKM289" s="3"/>
      <c r="AKN289" s="3"/>
      <c r="AKO289" s="3"/>
      <c r="AKP289" s="3"/>
      <c r="AKQ289" s="3"/>
      <c r="AKR289" s="3"/>
      <c r="AKS289" s="3"/>
      <c r="AKT289" s="3"/>
      <c r="AKU289" s="3"/>
      <c r="AKV289" s="3"/>
      <c r="AKW289" s="3"/>
      <c r="AKX289" s="3"/>
      <c r="AKY289" s="3"/>
      <c r="AKZ289" s="3"/>
      <c r="ALA289" s="3"/>
      <c r="ALB289" s="3"/>
      <c r="ALC289" s="3"/>
      <c r="ALD289" s="3"/>
      <c r="ALE289" s="3"/>
      <c r="ALF289" s="3"/>
      <c r="ALG289" s="3"/>
      <c r="ALH289" s="3"/>
      <c r="ALI289" s="3"/>
      <c r="ALJ289" s="3"/>
      <c r="ALK289" s="3"/>
      <c r="ALL289" s="3"/>
      <c r="ALM289" s="3"/>
      <c r="ALN289" s="3"/>
      <c r="ALO289" s="3"/>
      <c r="ALP289" s="3"/>
      <c r="ALQ289" s="3"/>
      <c r="ALR289" s="3"/>
      <c r="ALS289" s="3"/>
      <c r="ALT289" s="3"/>
      <c r="ALU289" s="3"/>
      <c r="ALV289" s="3"/>
      <c r="ALW289" s="3"/>
      <c r="ALX289" s="3"/>
      <c r="ALY289" s="3"/>
      <c r="ALZ289" s="3"/>
      <c r="AMA289" s="3"/>
      <c r="AMB289" s="3"/>
      <c r="AMC289" s="3"/>
      <c r="AMD289" s="3"/>
      <c r="AME289" s="3"/>
      <c r="AMF289" s="3"/>
      <c r="AMG289" s="3"/>
      <c r="AMH289" s="3"/>
      <c r="AMI289" s="3"/>
    </row>
    <row r="290" spans="1:1023" ht="12.75" x14ac:dyDescent="0.2">
      <c r="A290" s="10"/>
      <c r="B290" s="8" t="s">
        <v>37</v>
      </c>
      <c r="C290" s="9">
        <v>60</v>
      </c>
      <c r="D290" s="10">
        <v>3.96</v>
      </c>
      <c r="E290" s="10">
        <v>0.72</v>
      </c>
      <c r="F290" s="10">
        <v>23.79</v>
      </c>
      <c r="G290" s="7">
        <v>118.8</v>
      </c>
      <c r="H290" s="10">
        <v>0.09</v>
      </c>
      <c r="I290" s="11"/>
      <c r="J290" s="11"/>
      <c r="K290" s="7">
        <v>0.6</v>
      </c>
      <c r="L290" s="7">
        <v>17.399999999999999</v>
      </c>
      <c r="M290" s="9">
        <v>90</v>
      </c>
      <c r="N290" s="7">
        <v>28.2</v>
      </c>
      <c r="O290" s="10">
        <v>2.34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/>
      <c r="OI290" s="3"/>
      <c r="OJ290" s="3"/>
      <c r="OK290" s="3"/>
      <c r="OL290" s="3"/>
      <c r="OM290" s="3"/>
      <c r="ON290" s="3"/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/>
      <c r="PK290" s="3"/>
      <c r="PL290" s="3"/>
      <c r="PM290" s="3"/>
      <c r="PN290" s="3"/>
      <c r="PO290" s="3"/>
      <c r="PP290" s="3"/>
      <c r="PQ290" s="3"/>
      <c r="PR290" s="3"/>
      <c r="PS290" s="3"/>
      <c r="PT290" s="3"/>
      <c r="PU290" s="3"/>
      <c r="PV290" s="3"/>
      <c r="PW290" s="3"/>
      <c r="PX290" s="3"/>
      <c r="PY290" s="3"/>
      <c r="PZ290" s="3"/>
      <c r="QA290" s="3"/>
      <c r="QB290" s="3"/>
      <c r="QC290" s="3"/>
      <c r="QD290" s="3"/>
      <c r="QE290" s="3"/>
      <c r="QF290" s="3"/>
      <c r="QG290" s="3"/>
      <c r="QH290" s="3"/>
      <c r="QI290" s="3"/>
      <c r="QJ290" s="3"/>
      <c r="QK290" s="3"/>
      <c r="QL290" s="3"/>
      <c r="QM290" s="3"/>
      <c r="QN290" s="3"/>
      <c r="QO290" s="3"/>
      <c r="QP290" s="3"/>
      <c r="QQ290" s="3"/>
      <c r="QR290" s="3"/>
      <c r="QS290" s="3"/>
      <c r="QT290" s="3"/>
      <c r="QU290" s="3"/>
      <c r="QV290" s="3"/>
      <c r="QW290" s="3"/>
      <c r="QX290" s="3"/>
      <c r="QY290" s="3"/>
      <c r="QZ290" s="3"/>
      <c r="RA290" s="3"/>
      <c r="RB290" s="3"/>
      <c r="RC290" s="3"/>
      <c r="RD290" s="3"/>
      <c r="RE290" s="3"/>
      <c r="RF290" s="3"/>
      <c r="RG290" s="3"/>
      <c r="RH290" s="3"/>
      <c r="RI290" s="3"/>
      <c r="RJ290" s="3"/>
      <c r="RK290" s="3"/>
      <c r="RL290" s="3"/>
      <c r="RM290" s="3"/>
      <c r="RN290" s="3"/>
      <c r="RO290" s="3"/>
      <c r="RP290" s="3"/>
      <c r="RQ290" s="3"/>
      <c r="RR290" s="3"/>
      <c r="RS290" s="3"/>
      <c r="RT290" s="3"/>
      <c r="RU290" s="3"/>
      <c r="RV290" s="3"/>
      <c r="RW290" s="3"/>
      <c r="RX290" s="3"/>
      <c r="RY290" s="3"/>
      <c r="RZ290" s="3"/>
      <c r="SA290" s="3"/>
      <c r="SB290" s="3"/>
      <c r="SC290" s="3"/>
      <c r="SD290" s="3"/>
      <c r="SE290" s="3"/>
      <c r="SF290" s="3"/>
      <c r="SG290" s="3"/>
      <c r="SH290" s="3"/>
      <c r="SI290" s="3"/>
      <c r="SJ290" s="3"/>
      <c r="SK290" s="3"/>
      <c r="SL290" s="3"/>
      <c r="SM290" s="3"/>
      <c r="SN290" s="3"/>
      <c r="SO290" s="3"/>
      <c r="SP290" s="3"/>
      <c r="SQ290" s="3"/>
      <c r="SR290" s="3"/>
      <c r="SS290" s="3"/>
      <c r="ST290" s="3"/>
      <c r="SU290" s="3"/>
      <c r="SV290" s="3"/>
      <c r="SW290" s="3"/>
      <c r="SX290" s="3"/>
      <c r="SY290" s="3"/>
      <c r="SZ290" s="3"/>
      <c r="TA290" s="3"/>
      <c r="TB290" s="3"/>
      <c r="TC290" s="3"/>
      <c r="TD290" s="3"/>
      <c r="TE290" s="3"/>
      <c r="TF290" s="3"/>
      <c r="TG290" s="3"/>
      <c r="TH290" s="3"/>
      <c r="TI290" s="3"/>
      <c r="TJ290" s="3"/>
      <c r="TK290" s="3"/>
      <c r="TL290" s="3"/>
      <c r="TM290" s="3"/>
      <c r="TN290" s="3"/>
      <c r="TO290" s="3"/>
      <c r="TP290" s="3"/>
      <c r="TQ290" s="3"/>
      <c r="TR290" s="3"/>
      <c r="TS290" s="3"/>
      <c r="TT290" s="3"/>
      <c r="TU290" s="3"/>
      <c r="TV290" s="3"/>
      <c r="TW290" s="3"/>
      <c r="TX290" s="3"/>
      <c r="TY290" s="3"/>
      <c r="TZ290" s="3"/>
      <c r="UA290" s="3"/>
      <c r="UB290" s="3"/>
      <c r="UC290" s="3"/>
      <c r="UD290" s="3"/>
      <c r="UE290" s="3"/>
      <c r="UF290" s="3"/>
      <c r="UG290" s="3"/>
      <c r="UH290" s="3"/>
      <c r="UI290" s="3"/>
      <c r="UJ290" s="3"/>
      <c r="UK290" s="3"/>
      <c r="UL290" s="3"/>
      <c r="UM290" s="3"/>
      <c r="UN290" s="3"/>
      <c r="UO290" s="3"/>
      <c r="UP290" s="3"/>
      <c r="UQ290" s="3"/>
      <c r="UR290" s="3"/>
      <c r="US290" s="3"/>
      <c r="UT290" s="3"/>
      <c r="UU290" s="3"/>
      <c r="UV290" s="3"/>
      <c r="UW290" s="3"/>
      <c r="UX290" s="3"/>
      <c r="UY290" s="3"/>
      <c r="UZ290" s="3"/>
      <c r="VA290" s="3"/>
      <c r="VB290" s="3"/>
      <c r="VC290" s="3"/>
      <c r="VD290" s="3"/>
      <c r="VE290" s="3"/>
      <c r="VF290" s="3"/>
      <c r="VG290" s="3"/>
      <c r="VH290" s="3"/>
      <c r="VI290" s="3"/>
      <c r="VJ290" s="3"/>
      <c r="VK290" s="3"/>
      <c r="VL290" s="3"/>
      <c r="VM290" s="3"/>
      <c r="VN290" s="3"/>
      <c r="VO290" s="3"/>
      <c r="VP290" s="3"/>
      <c r="VQ290" s="3"/>
      <c r="VR290" s="3"/>
      <c r="VS290" s="3"/>
      <c r="VT290" s="3"/>
      <c r="VU290" s="3"/>
      <c r="VV290" s="3"/>
      <c r="VW290" s="3"/>
      <c r="VX290" s="3"/>
      <c r="VY290" s="3"/>
      <c r="VZ290" s="3"/>
      <c r="WA290" s="3"/>
      <c r="WB290" s="3"/>
      <c r="WC290" s="3"/>
      <c r="WD290" s="3"/>
      <c r="WE290" s="3"/>
      <c r="WF290" s="3"/>
      <c r="WG290" s="3"/>
      <c r="WH290" s="3"/>
      <c r="WI290" s="3"/>
      <c r="WJ290" s="3"/>
      <c r="WK290" s="3"/>
      <c r="WL290" s="3"/>
      <c r="WM290" s="3"/>
      <c r="WN290" s="3"/>
      <c r="WO290" s="3"/>
      <c r="WP290" s="3"/>
      <c r="WQ290" s="3"/>
      <c r="WR290" s="3"/>
      <c r="WS290" s="3"/>
      <c r="WT290" s="3"/>
      <c r="WU290" s="3"/>
      <c r="WV290" s="3"/>
      <c r="WW290" s="3"/>
      <c r="WX290" s="3"/>
      <c r="WY290" s="3"/>
      <c r="WZ290" s="3"/>
      <c r="XA290" s="3"/>
      <c r="XB290" s="3"/>
      <c r="XC290" s="3"/>
      <c r="XD290" s="3"/>
      <c r="XE290" s="3"/>
      <c r="XF290" s="3"/>
      <c r="XG290" s="3"/>
      <c r="XH290" s="3"/>
      <c r="XI290" s="3"/>
      <c r="XJ290" s="3"/>
      <c r="XK290" s="3"/>
      <c r="XL290" s="3"/>
      <c r="XM290" s="3"/>
      <c r="XN290" s="3"/>
      <c r="XO290" s="3"/>
      <c r="XP290" s="3"/>
      <c r="XQ290" s="3"/>
      <c r="XR290" s="3"/>
      <c r="XS290" s="3"/>
      <c r="XT290" s="3"/>
      <c r="XU290" s="3"/>
      <c r="XV290" s="3"/>
      <c r="XW290" s="3"/>
      <c r="XX290" s="3"/>
      <c r="XY290" s="3"/>
      <c r="XZ290" s="3"/>
      <c r="YA290" s="3"/>
      <c r="YB290" s="3"/>
      <c r="YC290" s="3"/>
      <c r="YD290" s="3"/>
      <c r="YE290" s="3"/>
      <c r="YF290" s="3"/>
      <c r="YG290" s="3"/>
      <c r="YH290" s="3"/>
      <c r="YI290" s="3"/>
      <c r="YJ290" s="3"/>
      <c r="YK290" s="3"/>
      <c r="YL290" s="3"/>
      <c r="YM290" s="3"/>
      <c r="YN290" s="3"/>
      <c r="YO290" s="3"/>
      <c r="YP290" s="3"/>
      <c r="YQ290" s="3"/>
      <c r="YR290" s="3"/>
      <c r="YS290" s="3"/>
      <c r="YT290" s="3"/>
      <c r="YU290" s="3"/>
      <c r="YV290" s="3"/>
      <c r="YW290" s="3"/>
      <c r="YX290" s="3"/>
      <c r="YY290" s="3"/>
      <c r="YZ290" s="3"/>
      <c r="ZA290" s="3"/>
      <c r="ZB290" s="3"/>
      <c r="ZC290" s="3"/>
      <c r="ZD290" s="3"/>
      <c r="ZE290" s="3"/>
      <c r="ZF290" s="3"/>
      <c r="ZG290" s="3"/>
      <c r="ZH290" s="3"/>
      <c r="ZI290" s="3"/>
      <c r="ZJ290" s="3"/>
      <c r="ZK290" s="3"/>
      <c r="ZL290" s="3"/>
      <c r="ZM290" s="3"/>
      <c r="ZN290" s="3"/>
      <c r="ZO290" s="3"/>
      <c r="ZP290" s="3"/>
      <c r="ZQ290" s="3"/>
      <c r="ZR290" s="3"/>
      <c r="ZS290" s="3"/>
      <c r="ZT290" s="3"/>
      <c r="ZU290" s="3"/>
      <c r="ZV290" s="3"/>
      <c r="ZW290" s="3"/>
      <c r="ZX290" s="3"/>
      <c r="ZY290" s="3"/>
      <c r="ZZ290" s="3"/>
      <c r="AAA290" s="3"/>
      <c r="AAB290" s="3"/>
      <c r="AAC290" s="3"/>
      <c r="AAD290" s="3"/>
      <c r="AAE290" s="3"/>
      <c r="AAF290" s="3"/>
      <c r="AAG290" s="3"/>
      <c r="AAH290" s="3"/>
      <c r="AAI290" s="3"/>
      <c r="AAJ290" s="3"/>
      <c r="AAK290" s="3"/>
      <c r="AAL290" s="3"/>
      <c r="AAM290" s="3"/>
      <c r="AAN290" s="3"/>
      <c r="AAO290" s="3"/>
      <c r="AAP290" s="3"/>
      <c r="AAQ290" s="3"/>
      <c r="AAR290" s="3"/>
      <c r="AAS290" s="3"/>
      <c r="AAT290" s="3"/>
      <c r="AAU290" s="3"/>
      <c r="AAV290" s="3"/>
      <c r="AAW290" s="3"/>
      <c r="AAX290" s="3"/>
      <c r="AAY290" s="3"/>
      <c r="AAZ290" s="3"/>
      <c r="ABA290" s="3"/>
      <c r="ABB290" s="3"/>
      <c r="ABC290" s="3"/>
      <c r="ABD290" s="3"/>
      <c r="ABE290" s="3"/>
      <c r="ABF290" s="3"/>
      <c r="ABG290" s="3"/>
      <c r="ABH290" s="3"/>
      <c r="ABI290" s="3"/>
      <c r="ABJ290" s="3"/>
      <c r="ABK290" s="3"/>
      <c r="ABL290" s="3"/>
      <c r="ABM290" s="3"/>
      <c r="ABN290" s="3"/>
      <c r="ABO290" s="3"/>
      <c r="ABP290" s="3"/>
      <c r="ABQ290" s="3"/>
      <c r="ABR290" s="3"/>
      <c r="ABS290" s="3"/>
      <c r="ABT290" s="3"/>
      <c r="ABU290" s="3"/>
      <c r="ABV290" s="3"/>
      <c r="ABW290" s="3"/>
      <c r="ABX290" s="3"/>
      <c r="ABY290" s="3"/>
      <c r="ABZ290" s="3"/>
      <c r="ACA290" s="3"/>
      <c r="ACB290" s="3"/>
      <c r="ACC290" s="3"/>
      <c r="ACD290" s="3"/>
      <c r="ACE290" s="3"/>
      <c r="ACF290" s="3"/>
      <c r="ACG290" s="3"/>
      <c r="ACH290" s="3"/>
      <c r="ACI290" s="3"/>
      <c r="ACJ290" s="3"/>
      <c r="ACK290" s="3"/>
      <c r="ACL290" s="3"/>
      <c r="ACM290" s="3"/>
      <c r="ACN290" s="3"/>
      <c r="ACO290" s="3"/>
      <c r="ACP290" s="3"/>
      <c r="ACQ290" s="3"/>
      <c r="ACR290" s="3"/>
      <c r="ACS290" s="3"/>
      <c r="ACT290" s="3"/>
      <c r="ACU290" s="3"/>
      <c r="ACV290" s="3"/>
      <c r="ACW290" s="3"/>
      <c r="ACX290" s="3"/>
      <c r="ACY290" s="3"/>
      <c r="ACZ290" s="3"/>
      <c r="ADA290" s="3"/>
      <c r="ADB290" s="3"/>
      <c r="ADC290" s="3"/>
      <c r="ADD290" s="3"/>
      <c r="ADE290" s="3"/>
      <c r="ADF290" s="3"/>
      <c r="ADG290" s="3"/>
      <c r="ADH290" s="3"/>
      <c r="ADI290" s="3"/>
      <c r="ADJ290" s="3"/>
      <c r="ADK290" s="3"/>
      <c r="ADL290" s="3"/>
      <c r="ADM290" s="3"/>
      <c r="ADN290" s="3"/>
      <c r="ADO290" s="3"/>
      <c r="ADP290" s="3"/>
      <c r="ADQ290" s="3"/>
      <c r="ADR290" s="3"/>
      <c r="ADS290" s="3"/>
      <c r="ADT290" s="3"/>
      <c r="ADU290" s="3"/>
      <c r="ADV290" s="3"/>
      <c r="ADW290" s="3"/>
      <c r="ADX290" s="3"/>
      <c r="ADY290" s="3"/>
      <c r="ADZ290" s="3"/>
      <c r="AEA290" s="3"/>
      <c r="AEB290" s="3"/>
      <c r="AEC290" s="3"/>
      <c r="AED290" s="3"/>
      <c r="AEE290" s="3"/>
      <c r="AEF290" s="3"/>
      <c r="AEG290" s="3"/>
      <c r="AEH290" s="3"/>
      <c r="AEI290" s="3"/>
      <c r="AEJ290" s="3"/>
      <c r="AEK290" s="3"/>
      <c r="AEL290" s="3"/>
      <c r="AEM290" s="3"/>
      <c r="AEN290" s="3"/>
      <c r="AEO290" s="3"/>
      <c r="AEP290" s="3"/>
      <c r="AEQ290" s="3"/>
      <c r="AER290" s="3"/>
      <c r="AES290" s="3"/>
      <c r="AET290" s="3"/>
      <c r="AEU290" s="3"/>
      <c r="AEV290" s="3"/>
      <c r="AEW290" s="3"/>
      <c r="AEX290" s="3"/>
      <c r="AEY290" s="3"/>
      <c r="AEZ290" s="3"/>
      <c r="AFA290" s="3"/>
      <c r="AFB290" s="3"/>
      <c r="AFC290" s="3"/>
      <c r="AFD290" s="3"/>
      <c r="AFE290" s="3"/>
      <c r="AFF290" s="3"/>
      <c r="AFG290" s="3"/>
      <c r="AFH290" s="3"/>
      <c r="AFI290" s="3"/>
      <c r="AFJ290" s="3"/>
      <c r="AFK290" s="3"/>
      <c r="AFL290" s="3"/>
      <c r="AFM290" s="3"/>
      <c r="AFN290" s="3"/>
      <c r="AFO290" s="3"/>
      <c r="AFP290" s="3"/>
      <c r="AFQ290" s="3"/>
      <c r="AFR290" s="3"/>
      <c r="AFS290" s="3"/>
      <c r="AFT290" s="3"/>
      <c r="AFU290" s="3"/>
      <c r="AFV290" s="3"/>
      <c r="AFW290" s="3"/>
      <c r="AFX290" s="3"/>
      <c r="AFY290" s="3"/>
      <c r="AFZ290" s="3"/>
      <c r="AGA290" s="3"/>
      <c r="AGB290" s="3"/>
      <c r="AGC290" s="3"/>
      <c r="AGD290" s="3"/>
      <c r="AGE290" s="3"/>
      <c r="AGF290" s="3"/>
      <c r="AGG290" s="3"/>
      <c r="AGH290" s="3"/>
      <c r="AGI290" s="3"/>
      <c r="AGJ290" s="3"/>
      <c r="AGK290" s="3"/>
      <c r="AGL290" s="3"/>
      <c r="AGM290" s="3"/>
      <c r="AGN290" s="3"/>
      <c r="AGO290" s="3"/>
      <c r="AGP290" s="3"/>
      <c r="AGQ290" s="3"/>
      <c r="AGR290" s="3"/>
      <c r="AGS290" s="3"/>
      <c r="AGT290" s="3"/>
      <c r="AGU290" s="3"/>
      <c r="AGV290" s="3"/>
      <c r="AGW290" s="3"/>
      <c r="AGX290" s="3"/>
      <c r="AGY290" s="3"/>
      <c r="AGZ290" s="3"/>
      <c r="AHA290" s="3"/>
      <c r="AHB290" s="3"/>
      <c r="AHC290" s="3"/>
      <c r="AHD290" s="3"/>
      <c r="AHE290" s="3"/>
      <c r="AHF290" s="3"/>
      <c r="AHG290" s="3"/>
      <c r="AHH290" s="3"/>
      <c r="AHI290" s="3"/>
      <c r="AHJ290" s="3"/>
      <c r="AHK290" s="3"/>
      <c r="AHL290" s="3"/>
      <c r="AHM290" s="3"/>
      <c r="AHN290" s="3"/>
      <c r="AHO290" s="3"/>
      <c r="AHP290" s="3"/>
      <c r="AHQ290" s="3"/>
      <c r="AHR290" s="3"/>
      <c r="AHS290" s="3"/>
      <c r="AHT290" s="3"/>
      <c r="AHU290" s="3"/>
      <c r="AHV290" s="3"/>
      <c r="AHW290" s="3"/>
      <c r="AHX290" s="3"/>
      <c r="AHY290" s="3"/>
      <c r="AHZ290" s="3"/>
      <c r="AIA290" s="3"/>
      <c r="AIB290" s="3"/>
      <c r="AIC290" s="3"/>
      <c r="AID290" s="3"/>
      <c r="AIE290" s="3"/>
      <c r="AIF290" s="3"/>
      <c r="AIG290" s="3"/>
      <c r="AIH290" s="3"/>
      <c r="AII290" s="3"/>
      <c r="AIJ290" s="3"/>
      <c r="AIK290" s="3"/>
      <c r="AIL290" s="3"/>
      <c r="AIM290" s="3"/>
      <c r="AIN290" s="3"/>
      <c r="AIO290" s="3"/>
      <c r="AIP290" s="3"/>
      <c r="AIQ290" s="3"/>
      <c r="AIR290" s="3"/>
      <c r="AIS290" s="3"/>
      <c r="AIT290" s="3"/>
      <c r="AIU290" s="3"/>
      <c r="AIV290" s="3"/>
      <c r="AIW290" s="3"/>
      <c r="AIX290" s="3"/>
      <c r="AIY290" s="3"/>
      <c r="AIZ290" s="3"/>
      <c r="AJA290" s="3"/>
      <c r="AJB290" s="3"/>
      <c r="AJC290" s="3"/>
      <c r="AJD290" s="3"/>
      <c r="AJE290" s="3"/>
      <c r="AJF290" s="3"/>
      <c r="AJG290" s="3"/>
      <c r="AJH290" s="3"/>
      <c r="AJI290" s="3"/>
      <c r="AJJ290" s="3"/>
      <c r="AJK290" s="3"/>
      <c r="AJL290" s="3"/>
      <c r="AJM290" s="3"/>
      <c r="AJN290" s="3"/>
      <c r="AJO290" s="3"/>
      <c r="AJP290" s="3"/>
      <c r="AJQ290" s="3"/>
      <c r="AJR290" s="3"/>
      <c r="AJS290" s="3"/>
      <c r="AJT290" s="3"/>
      <c r="AJU290" s="3"/>
      <c r="AJV290" s="3"/>
      <c r="AJW290" s="3"/>
      <c r="AJX290" s="3"/>
      <c r="AJY290" s="3"/>
      <c r="AJZ290" s="3"/>
      <c r="AKA290" s="3"/>
      <c r="AKB290" s="3"/>
      <c r="AKC290" s="3"/>
      <c r="AKD290" s="3"/>
      <c r="AKE290" s="3"/>
      <c r="AKF290" s="3"/>
      <c r="AKG290" s="3"/>
      <c r="AKH290" s="3"/>
      <c r="AKI290" s="3"/>
      <c r="AKJ290" s="3"/>
      <c r="AKK290" s="3"/>
      <c r="AKL290" s="3"/>
      <c r="AKM290" s="3"/>
      <c r="AKN290" s="3"/>
      <c r="AKO290" s="3"/>
      <c r="AKP290" s="3"/>
      <c r="AKQ290" s="3"/>
      <c r="AKR290" s="3"/>
      <c r="AKS290" s="3"/>
      <c r="AKT290" s="3"/>
      <c r="AKU290" s="3"/>
      <c r="AKV290" s="3"/>
      <c r="AKW290" s="3"/>
      <c r="AKX290" s="3"/>
      <c r="AKY290" s="3"/>
      <c r="AKZ290" s="3"/>
      <c r="ALA290" s="3"/>
      <c r="ALB290" s="3"/>
      <c r="ALC290" s="3"/>
      <c r="ALD290" s="3"/>
      <c r="ALE290" s="3"/>
      <c r="ALF290" s="3"/>
      <c r="ALG290" s="3"/>
      <c r="ALH290" s="3"/>
      <c r="ALI290" s="3"/>
      <c r="ALJ290" s="3"/>
      <c r="ALK290" s="3"/>
      <c r="ALL290" s="3"/>
      <c r="ALM290" s="3"/>
      <c r="ALN290" s="3"/>
      <c r="ALO290" s="3"/>
      <c r="ALP290" s="3"/>
      <c r="ALQ290" s="3"/>
      <c r="ALR290" s="3"/>
      <c r="ALS290" s="3"/>
      <c r="ALT290" s="3"/>
      <c r="ALU290" s="3"/>
      <c r="ALV290" s="3"/>
      <c r="ALW290" s="3"/>
      <c r="ALX290" s="3"/>
      <c r="ALY290" s="3"/>
      <c r="ALZ290" s="3"/>
      <c r="AMA290" s="3"/>
      <c r="AMB290" s="3"/>
      <c r="AMC290" s="3"/>
      <c r="AMD290" s="3"/>
      <c r="AME290" s="3"/>
      <c r="AMF290" s="3"/>
      <c r="AMG290" s="3"/>
      <c r="AMH290" s="3"/>
      <c r="AMI290" s="3"/>
    </row>
    <row r="291" spans="1:1023" ht="12.75" x14ac:dyDescent="0.2">
      <c r="A291" s="134" t="s">
        <v>38</v>
      </c>
      <c r="B291" s="134"/>
      <c r="C291" s="12">
        <f>SUM(C285:C290)</f>
        <v>890</v>
      </c>
      <c r="D291" s="10">
        <v>39.11</v>
      </c>
      <c r="E291" s="7">
        <v>31.4</v>
      </c>
      <c r="F291" s="10">
        <v>86.69</v>
      </c>
      <c r="G291" s="10">
        <v>804.85</v>
      </c>
      <c r="H291" s="10">
        <v>0.65</v>
      </c>
      <c r="I291" s="10">
        <v>90.48</v>
      </c>
      <c r="J291" s="9">
        <v>1345</v>
      </c>
      <c r="K291" s="7">
        <v>10.9</v>
      </c>
      <c r="L291" s="10">
        <v>177.67</v>
      </c>
      <c r="M291" s="10">
        <v>520.04</v>
      </c>
      <c r="N291" s="10">
        <v>168.43</v>
      </c>
      <c r="O291" s="10">
        <v>10.44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  <c r="AMB291" s="3"/>
      <c r="AMC291" s="3"/>
      <c r="AMD291" s="3"/>
      <c r="AME291" s="3"/>
      <c r="AMF291" s="3"/>
      <c r="AMG291" s="3"/>
      <c r="AMH291" s="3"/>
      <c r="AMI291" s="3"/>
    </row>
    <row r="292" spans="1:1023" ht="12.75" x14ac:dyDescent="0.2">
      <c r="A292" s="132" t="s">
        <v>2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/>
      <c r="OI292" s="3"/>
      <c r="OJ292" s="3"/>
      <c r="OK292" s="3"/>
      <c r="OL292" s="3"/>
      <c r="OM292" s="3"/>
      <c r="ON292" s="3"/>
      <c r="OO292" s="3"/>
      <c r="OP292" s="3"/>
      <c r="OQ292" s="3"/>
      <c r="OR292" s="3"/>
      <c r="OS292" s="3"/>
      <c r="OT292" s="3"/>
      <c r="OU292" s="3"/>
      <c r="OV292" s="3"/>
      <c r="OW292" s="3"/>
      <c r="OX292" s="3"/>
      <c r="OY292" s="3"/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/>
      <c r="PK292" s="3"/>
      <c r="PL292" s="3"/>
      <c r="PM292" s="3"/>
      <c r="PN292" s="3"/>
      <c r="PO292" s="3"/>
      <c r="PP292" s="3"/>
      <c r="PQ292" s="3"/>
      <c r="PR292" s="3"/>
      <c r="PS292" s="3"/>
      <c r="PT292" s="3"/>
      <c r="PU292" s="3"/>
      <c r="PV292" s="3"/>
      <c r="PW292" s="3"/>
      <c r="PX292" s="3"/>
      <c r="PY292" s="3"/>
      <c r="PZ292" s="3"/>
      <c r="QA292" s="3"/>
      <c r="QB292" s="3"/>
      <c r="QC292" s="3"/>
      <c r="QD292" s="3"/>
      <c r="QE292" s="3"/>
      <c r="QF292" s="3"/>
      <c r="QG292" s="3"/>
      <c r="QH292" s="3"/>
      <c r="QI292" s="3"/>
      <c r="QJ292" s="3"/>
      <c r="QK292" s="3"/>
      <c r="QL292" s="3"/>
      <c r="QM292" s="3"/>
      <c r="QN292" s="3"/>
      <c r="QO292" s="3"/>
      <c r="QP292" s="3"/>
      <c r="QQ292" s="3"/>
      <c r="QR292" s="3"/>
      <c r="QS292" s="3"/>
      <c r="QT292" s="3"/>
      <c r="QU292" s="3"/>
      <c r="QV292" s="3"/>
      <c r="QW292" s="3"/>
      <c r="QX292" s="3"/>
      <c r="QY292" s="3"/>
      <c r="QZ292" s="3"/>
      <c r="RA292" s="3"/>
      <c r="RB292" s="3"/>
      <c r="RC292" s="3"/>
      <c r="RD292" s="3"/>
      <c r="RE292" s="3"/>
      <c r="RF292" s="3"/>
      <c r="RG292" s="3"/>
      <c r="RH292" s="3"/>
      <c r="RI292" s="3"/>
      <c r="RJ292" s="3"/>
      <c r="RK292" s="3"/>
      <c r="RL292" s="3"/>
      <c r="RM292" s="3"/>
      <c r="RN292" s="3"/>
      <c r="RO292" s="3"/>
      <c r="RP292" s="3"/>
      <c r="RQ292" s="3"/>
      <c r="RR292" s="3"/>
      <c r="RS292" s="3"/>
      <c r="RT292" s="3"/>
      <c r="RU292" s="3"/>
      <c r="RV292" s="3"/>
      <c r="RW292" s="3"/>
      <c r="RX292" s="3"/>
      <c r="RY292" s="3"/>
      <c r="RZ292" s="3"/>
      <c r="SA292" s="3"/>
      <c r="SB292" s="3"/>
      <c r="SC292" s="3"/>
      <c r="SD292" s="3"/>
      <c r="SE292" s="3"/>
      <c r="SF292" s="3"/>
      <c r="SG292" s="3"/>
      <c r="SH292" s="3"/>
      <c r="SI292" s="3"/>
      <c r="SJ292" s="3"/>
      <c r="SK292" s="3"/>
      <c r="SL292" s="3"/>
      <c r="SM292" s="3"/>
      <c r="SN292" s="3"/>
      <c r="SO292" s="3"/>
      <c r="SP292" s="3"/>
      <c r="SQ292" s="3"/>
      <c r="SR292" s="3"/>
      <c r="SS292" s="3"/>
      <c r="ST292" s="3"/>
      <c r="SU292" s="3"/>
      <c r="SV292" s="3"/>
      <c r="SW292" s="3"/>
      <c r="SX292" s="3"/>
      <c r="SY292" s="3"/>
      <c r="SZ292" s="3"/>
      <c r="TA292" s="3"/>
      <c r="TB292" s="3"/>
      <c r="TC292" s="3"/>
      <c r="TD292" s="3"/>
      <c r="TE292" s="3"/>
      <c r="TF292" s="3"/>
      <c r="TG292" s="3"/>
      <c r="TH292" s="3"/>
      <c r="TI292" s="3"/>
      <c r="TJ292" s="3"/>
      <c r="TK292" s="3"/>
      <c r="TL292" s="3"/>
      <c r="TM292" s="3"/>
      <c r="TN292" s="3"/>
      <c r="TO292" s="3"/>
      <c r="TP292" s="3"/>
      <c r="TQ292" s="3"/>
      <c r="TR292" s="3"/>
      <c r="TS292" s="3"/>
      <c r="TT292" s="3"/>
      <c r="TU292" s="3"/>
      <c r="TV292" s="3"/>
      <c r="TW292" s="3"/>
      <c r="TX292" s="3"/>
      <c r="TY292" s="3"/>
      <c r="TZ292" s="3"/>
      <c r="UA292" s="3"/>
      <c r="UB292" s="3"/>
      <c r="UC292" s="3"/>
      <c r="UD292" s="3"/>
      <c r="UE292" s="3"/>
      <c r="UF292" s="3"/>
      <c r="UG292" s="3"/>
      <c r="UH292" s="3"/>
      <c r="UI292" s="3"/>
      <c r="UJ292" s="3"/>
      <c r="UK292" s="3"/>
      <c r="UL292" s="3"/>
      <c r="UM292" s="3"/>
      <c r="UN292" s="3"/>
      <c r="UO292" s="3"/>
      <c r="UP292" s="3"/>
      <c r="UQ292" s="3"/>
      <c r="UR292" s="3"/>
      <c r="US292" s="3"/>
      <c r="UT292" s="3"/>
      <c r="UU292" s="3"/>
      <c r="UV292" s="3"/>
      <c r="UW292" s="3"/>
      <c r="UX292" s="3"/>
      <c r="UY292" s="3"/>
      <c r="UZ292" s="3"/>
      <c r="VA292" s="3"/>
      <c r="VB292" s="3"/>
      <c r="VC292" s="3"/>
      <c r="VD292" s="3"/>
      <c r="VE292" s="3"/>
      <c r="VF292" s="3"/>
      <c r="VG292" s="3"/>
      <c r="VH292" s="3"/>
      <c r="VI292" s="3"/>
      <c r="VJ292" s="3"/>
      <c r="VK292" s="3"/>
      <c r="VL292" s="3"/>
      <c r="VM292" s="3"/>
      <c r="VN292" s="3"/>
      <c r="VO292" s="3"/>
      <c r="VP292" s="3"/>
      <c r="VQ292" s="3"/>
      <c r="VR292" s="3"/>
      <c r="VS292" s="3"/>
      <c r="VT292" s="3"/>
      <c r="VU292" s="3"/>
      <c r="VV292" s="3"/>
      <c r="VW292" s="3"/>
      <c r="VX292" s="3"/>
      <c r="VY292" s="3"/>
      <c r="VZ292" s="3"/>
      <c r="WA292" s="3"/>
      <c r="WB292" s="3"/>
      <c r="WC292" s="3"/>
      <c r="WD292" s="3"/>
      <c r="WE292" s="3"/>
      <c r="WF292" s="3"/>
      <c r="WG292" s="3"/>
      <c r="WH292" s="3"/>
      <c r="WI292" s="3"/>
      <c r="WJ292" s="3"/>
      <c r="WK292" s="3"/>
      <c r="WL292" s="3"/>
      <c r="WM292" s="3"/>
      <c r="WN292" s="3"/>
      <c r="WO292" s="3"/>
      <c r="WP292" s="3"/>
      <c r="WQ292" s="3"/>
      <c r="WR292" s="3"/>
      <c r="WS292" s="3"/>
      <c r="WT292" s="3"/>
      <c r="WU292" s="3"/>
      <c r="WV292" s="3"/>
      <c r="WW292" s="3"/>
      <c r="WX292" s="3"/>
      <c r="WY292" s="3"/>
      <c r="WZ292" s="3"/>
      <c r="XA292" s="3"/>
      <c r="XB292" s="3"/>
      <c r="XC292" s="3"/>
      <c r="XD292" s="3"/>
      <c r="XE292" s="3"/>
      <c r="XF292" s="3"/>
      <c r="XG292" s="3"/>
      <c r="XH292" s="3"/>
      <c r="XI292" s="3"/>
      <c r="XJ292" s="3"/>
      <c r="XK292" s="3"/>
      <c r="XL292" s="3"/>
      <c r="XM292" s="3"/>
      <c r="XN292" s="3"/>
      <c r="XO292" s="3"/>
      <c r="XP292" s="3"/>
      <c r="XQ292" s="3"/>
      <c r="XR292" s="3"/>
      <c r="XS292" s="3"/>
      <c r="XT292" s="3"/>
      <c r="XU292" s="3"/>
      <c r="XV292" s="3"/>
      <c r="XW292" s="3"/>
      <c r="XX292" s="3"/>
      <c r="XY292" s="3"/>
      <c r="XZ292" s="3"/>
      <c r="YA292" s="3"/>
      <c r="YB292" s="3"/>
      <c r="YC292" s="3"/>
      <c r="YD292" s="3"/>
      <c r="YE292" s="3"/>
      <c r="YF292" s="3"/>
      <c r="YG292" s="3"/>
      <c r="YH292" s="3"/>
      <c r="YI292" s="3"/>
      <c r="YJ292" s="3"/>
      <c r="YK292" s="3"/>
      <c r="YL292" s="3"/>
      <c r="YM292" s="3"/>
      <c r="YN292" s="3"/>
      <c r="YO292" s="3"/>
      <c r="YP292" s="3"/>
      <c r="YQ292" s="3"/>
      <c r="YR292" s="3"/>
      <c r="YS292" s="3"/>
      <c r="YT292" s="3"/>
      <c r="YU292" s="3"/>
      <c r="YV292" s="3"/>
      <c r="YW292" s="3"/>
      <c r="YX292" s="3"/>
      <c r="YY292" s="3"/>
      <c r="YZ292" s="3"/>
      <c r="ZA292" s="3"/>
      <c r="ZB292" s="3"/>
      <c r="ZC292" s="3"/>
      <c r="ZD292" s="3"/>
      <c r="ZE292" s="3"/>
      <c r="ZF292" s="3"/>
      <c r="ZG292" s="3"/>
      <c r="ZH292" s="3"/>
      <c r="ZI292" s="3"/>
      <c r="ZJ292" s="3"/>
      <c r="ZK292" s="3"/>
      <c r="ZL292" s="3"/>
      <c r="ZM292" s="3"/>
      <c r="ZN292" s="3"/>
      <c r="ZO292" s="3"/>
      <c r="ZP292" s="3"/>
      <c r="ZQ292" s="3"/>
      <c r="ZR292" s="3"/>
      <c r="ZS292" s="3"/>
      <c r="ZT292" s="3"/>
      <c r="ZU292" s="3"/>
      <c r="ZV292" s="3"/>
      <c r="ZW292" s="3"/>
      <c r="ZX292" s="3"/>
      <c r="ZY292" s="3"/>
      <c r="ZZ292" s="3"/>
      <c r="AAA292" s="3"/>
      <c r="AAB292" s="3"/>
      <c r="AAC292" s="3"/>
      <c r="AAD292" s="3"/>
      <c r="AAE292" s="3"/>
      <c r="AAF292" s="3"/>
      <c r="AAG292" s="3"/>
      <c r="AAH292" s="3"/>
      <c r="AAI292" s="3"/>
      <c r="AAJ292" s="3"/>
      <c r="AAK292" s="3"/>
      <c r="AAL292" s="3"/>
      <c r="AAM292" s="3"/>
      <c r="AAN292" s="3"/>
      <c r="AAO292" s="3"/>
      <c r="AAP292" s="3"/>
      <c r="AAQ292" s="3"/>
      <c r="AAR292" s="3"/>
      <c r="AAS292" s="3"/>
      <c r="AAT292" s="3"/>
      <c r="AAU292" s="3"/>
      <c r="AAV292" s="3"/>
      <c r="AAW292" s="3"/>
      <c r="AAX292" s="3"/>
      <c r="AAY292" s="3"/>
      <c r="AAZ292" s="3"/>
      <c r="ABA292" s="3"/>
      <c r="ABB292" s="3"/>
      <c r="ABC292" s="3"/>
      <c r="ABD292" s="3"/>
      <c r="ABE292" s="3"/>
      <c r="ABF292" s="3"/>
      <c r="ABG292" s="3"/>
      <c r="ABH292" s="3"/>
      <c r="ABI292" s="3"/>
      <c r="ABJ292" s="3"/>
      <c r="ABK292" s="3"/>
      <c r="ABL292" s="3"/>
      <c r="ABM292" s="3"/>
      <c r="ABN292" s="3"/>
      <c r="ABO292" s="3"/>
      <c r="ABP292" s="3"/>
      <c r="ABQ292" s="3"/>
      <c r="ABR292" s="3"/>
      <c r="ABS292" s="3"/>
      <c r="ABT292" s="3"/>
      <c r="ABU292" s="3"/>
      <c r="ABV292" s="3"/>
      <c r="ABW292" s="3"/>
      <c r="ABX292" s="3"/>
      <c r="ABY292" s="3"/>
      <c r="ABZ292" s="3"/>
      <c r="ACA292" s="3"/>
      <c r="ACB292" s="3"/>
      <c r="ACC292" s="3"/>
      <c r="ACD292" s="3"/>
      <c r="ACE292" s="3"/>
      <c r="ACF292" s="3"/>
      <c r="ACG292" s="3"/>
      <c r="ACH292" s="3"/>
      <c r="ACI292" s="3"/>
      <c r="ACJ292" s="3"/>
      <c r="ACK292" s="3"/>
      <c r="ACL292" s="3"/>
      <c r="ACM292" s="3"/>
      <c r="ACN292" s="3"/>
      <c r="ACO292" s="3"/>
      <c r="ACP292" s="3"/>
      <c r="ACQ292" s="3"/>
      <c r="ACR292" s="3"/>
      <c r="ACS292" s="3"/>
      <c r="ACT292" s="3"/>
      <c r="ACU292" s="3"/>
      <c r="ACV292" s="3"/>
      <c r="ACW292" s="3"/>
      <c r="ACX292" s="3"/>
      <c r="ACY292" s="3"/>
      <c r="ACZ292" s="3"/>
      <c r="ADA292" s="3"/>
      <c r="ADB292" s="3"/>
      <c r="ADC292" s="3"/>
      <c r="ADD292" s="3"/>
      <c r="ADE292" s="3"/>
      <c r="ADF292" s="3"/>
      <c r="ADG292" s="3"/>
      <c r="ADH292" s="3"/>
      <c r="ADI292" s="3"/>
      <c r="ADJ292" s="3"/>
      <c r="ADK292" s="3"/>
      <c r="ADL292" s="3"/>
      <c r="ADM292" s="3"/>
      <c r="ADN292" s="3"/>
      <c r="ADO292" s="3"/>
      <c r="ADP292" s="3"/>
      <c r="ADQ292" s="3"/>
      <c r="ADR292" s="3"/>
      <c r="ADS292" s="3"/>
      <c r="ADT292" s="3"/>
      <c r="ADU292" s="3"/>
      <c r="ADV292" s="3"/>
      <c r="ADW292" s="3"/>
      <c r="ADX292" s="3"/>
      <c r="ADY292" s="3"/>
      <c r="ADZ292" s="3"/>
      <c r="AEA292" s="3"/>
      <c r="AEB292" s="3"/>
      <c r="AEC292" s="3"/>
      <c r="AED292" s="3"/>
      <c r="AEE292" s="3"/>
      <c r="AEF292" s="3"/>
      <c r="AEG292" s="3"/>
      <c r="AEH292" s="3"/>
      <c r="AEI292" s="3"/>
      <c r="AEJ292" s="3"/>
      <c r="AEK292" s="3"/>
      <c r="AEL292" s="3"/>
      <c r="AEM292" s="3"/>
      <c r="AEN292" s="3"/>
      <c r="AEO292" s="3"/>
      <c r="AEP292" s="3"/>
      <c r="AEQ292" s="3"/>
      <c r="AER292" s="3"/>
      <c r="AES292" s="3"/>
      <c r="AET292" s="3"/>
      <c r="AEU292" s="3"/>
      <c r="AEV292" s="3"/>
      <c r="AEW292" s="3"/>
      <c r="AEX292" s="3"/>
      <c r="AEY292" s="3"/>
      <c r="AEZ292" s="3"/>
      <c r="AFA292" s="3"/>
      <c r="AFB292" s="3"/>
      <c r="AFC292" s="3"/>
      <c r="AFD292" s="3"/>
      <c r="AFE292" s="3"/>
      <c r="AFF292" s="3"/>
      <c r="AFG292" s="3"/>
      <c r="AFH292" s="3"/>
      <c r="AFI292" s="3"/>
      <c r="AFJ292" s="3"/>
      <c r="AFK292" s="3"/>
      <c r="AFL292" s="3"/>
      <c r="AFM292" s="3"/>
      <c r="AFN292" s="3"/>
      <c r="AFO292" s="3"/>
      <c r="AFP292" s="3"/>
      <c r="AFQ292" s="3"/>
      <c r="AFR292" s="3"/>
      <c r="AFS292" s="3"/>
      <c r="AFT292" s="3"/>
      <c r="AFU292" s="3"/>
      <c r="AFV292" s="3"/>
      <c r="AFW292" s="3"/>
      <c r="AFX292" s="3"/>
      <c r="AFY292" s="3"/>
      <c r="AFZ292" s="3"/>
      <c r="AGA292" s="3"/>
      <c r="AGB292" s="3"/>
      <c r="AGC292" s="3"/>
      <c r="AGD292" s="3"/>
      <c r="AGE292" s="3"/>
      <c r="AGF292" s="3"/>
      <c r="AGG292" s="3"/>
      <c r="AGH292" s="3"/>
      <c r="AGI292" s="3"/>
      <c r="AGJ292" s="3"/>
      <c r="AGK292" s="3"/>
      <c r="AGL292" s="3"/>
      <c r="AGM292" s="3"/>
      <c r="AGN292" s="3"/>
      <c r="AGO292" s="3"/>
      <c r="AGP292" s="3"/>
      <c r="AGQ292" s="3"/>
      <c r="AGR292" s="3"/>
      <c r="AGS292" s="3"/>
      <c r="AGT292" s="3"/>
      <c r="AGU292" s="3"/>
      <c r="AGV292" s="3"/>
      <c r="AGW292" s="3"/>
      <c r="AGX292" s="3"/>
      <c r="AGY292" s="3"/>
      <c r="AGZ292" s="3"/>
      <c r="AHA292" s="3"/>
      <c r="AHB292" s="3"/>
      <c r="AHC292" s="3"/>
      <c r="AHD292" s="3"/>
      <c r="AHE292" s="3"/>
      <c r="AHF292" s="3"/>
      <c r="AHG292" s="3"/>
      <c r="AHH292" s="3"/>
      <c r="AHI292" s="3"/>
      <c r="AHJ292" s="3"/>
      <c r="AHK292" s="3"/>
      <c r="AHL292" s="3"/>
      <c r="AHM292" s="3"/>
      <c r="AHN292" s="3"/>
      <c r="AHO292" s="3"/>
      <c r="AHP292" s="3"/>
      <c r="AHQ292" s="3"/>
      <c r="AHR292" s="3"/>
      <c r="AHS292" s="3"/>
      <c r="AHT292" s="3"/>
      <c r="AHU292" s="3"/>
      <c r="AHV292" s="3"/>
      <c r="AHW292" s="3"/>
      <c r="AHX292" s="3"/>
      <c r="AHY292" s="3"/>
      <c r="AHZ292" s="3"/>
      <c r="AIA292" s="3"/>
      <c r="AIB292" s="3"/>
      <c r="AIC292" s="3"/>
      <c r="AID292" s="3"/>
      <c r="AIE292" s="3"/>
      <c r="AIF292" s="3"/>
      <c r="AIG292" s="3"/>
      <c r="AIH292" s="3"/>
      <c r="AII292" s="3"/>
      <c r="AIJ292" s="3"/>
      <c r="AIK292" s="3"/>
      <c r="AIL292" s="3"/>
      <c r="AIM292" s="3"/>
      <c r="AIN292" s="3"/>
      <c r="AIO292" s="3"/>
      <c r="AIP292" s="3"/>
      <c r="AIQ292" s="3"/>
      <c r="AIR292" s="3"/>
      <c r="AIS292" s="3"/>
      <c r="AIT292" s="3"/>
      <c r="AIU292" s="3"/>
      <c r="AIV292" s="3"/>
      <c r="AIW292" s="3"/>
      <c r="AIX292" s="3"/>
      <c r="AIY292" s="3"/>
      <c r="AIZ292" s="3"/>
      <c r="AJA292" s="3"/>
      <c r="AJB292" s="3"/>
      <c r="AJC292" s="3"/>
      <c r="AJD292" s="3"/>
      <c r="AJE292" s="3"/>
      <c r="AJF292" s="3"/>
      <c r="AJG292" s="3"/>
      <c r="AJH292" s="3"/>
      <c r="AJI292" s="3"/>
      <c r="AJJ292" s="3"/>
      <c r="AJK292" s="3"/>
      <c r="AJL292" s="3"/>
      <c r="AJM292" s="3"/>
      <c r="AJN292" s="3"/>
      <c r="AJO292" s="3"/>
      <c r="AJP292" s="3"/>
      <c r="AJQ292" s="3"/>
      <c r="AJR292" s="3"/>
      <c r="AJS292" s="3"/>
      <c r="AJT292" s="3"/>
      <c r="AJU292" s="3"/>
      <c r="AJV292" s="3"/>
      <c r="AJW292" s="3"/>
      <c r="AJX292" s="3"/>
      <c r="AJY292" s="3"/>
      <c r="AJZ292" s="3"/>
      <c r="AKA292" s="3"/>
      <c r="AKB292" s="3"/>
      <c r="AKC292" s="3"/>
      <c r="AKD292" s="3"/>
      <c r="AKE292" s="3"/>
      <c r="AKF292" s="3"/>
      <c r="AKG292" s="3"/>
      <c r="AKH292" s="3"/>
      <c r="AKI292" s="3"/>
      <c r="AKJ292" s="3"/>
      <c r="AKK292" s="3"/>
      <c r="AKL292" s="3"/>
      <c r="AKM292" s="3"/>
      <c r="AKN292" s="3"/>
      <c r="AKO292" s="3"/>
      <c r="AKP292" s="3"/>
      <c r="AKQ292" s="3"/>
      <c r="AKR292" s="3"/>
      <c r="AKS292" s="3"/>
      <c r="AKT292" s="3"/>
      <c r="AKU292" s="3"/>
      <c r="AKV292" s="3"/>
      <c r="AKW292" s="3"/>
      <c r="AKX292" s="3"/>
      <c r="AKY292" s="3"/>
      <c r="AKZ292" s="3"/>
      <c r="ALA292" s="3"/>
      <c r="ALB292" s="3"/>
      <c r="ALC292" s="3"/>
      <c r="ALD292" s="3"/>
      <c r="ALE292" s="3"/>
      <c r="ALF292" s="3"/>
      <c r="ALG292" s="3"/>
      <c r="ALH292" s="3"/>
      <c r="ALI292" s="3"/>
      <c r="ALJ292" s="3"/>
      <c r="ALK292" s="3"/>
      <c r="ALL292" s="3"/>
      <c r="ALM292" s="3"/>
      <c r="ALN292" s="3"/>
      <c r="ALO292" s="3"/>
      <c r="ALP292" s="3"/>
      <c r="ALQ292" s="3"/>
      <c r="ALR292" s="3"/>
      <c r="ALS292" s="3"/>
      <c r="ALT292" s="3"/>
      <c r="ALU292" s="3"/>
      <c r="ALV292" s="3"/>
      <c r="ALW292" s="3"/>
      <c r="ALX292" s="3"/>
      <c r="ALY292" s="3"/>
      <c r="ALZ292" s="3"/>
      <c r="AMA292" s="3"/>
      <c r="AMB292" s="3"/>
      <c r="AMC292" s="3"/>
      <c r="AMD292" s="3"/>
      <c r="AME292" s="3"/>
      <c r="AMF292" s="3"/>
      <c r="AMG292" s="3"/>
      <c r="AMH292" s="3"/>
      <c r="AMI292" s="3"/>
    </row>
    <row r="293" spans="1:1023" ht="12.75" x14ac:dyDescent="0.2">
      <c r="A293" s="9" t="s">
        <v>31</v>
      </c>
      <c r="B293" s="8" t="s">
        <v>32</v>
      </c>
      <c r="C293" s="9">
        <v>100</v>
      </c>
      <c r="D293" s="7">
        <v>0.4</v>
      </c>
      <c r="E293" s="7">
        <v>0.4</v>
      </c>
      <c r="F293" s="7">
        <v>9.8000000000000007</v>
      </c>
      <c r="G293" s="9">
        <v>47</v>
      </c>
      <c r="H293" s="10">
        <v>0.03</v>
      </c>
      <c r="I293" s="9">
        <v>10</v>
      </c>
      <c r="J293" s="9">
        <v>5</v>
      </c>
      <c r="K293" s="7">
        <v>0.2</v>
      </c>
      <c r="L293" s="9">
        <v>16</v>
      </c>
      <c r="M293" s="9">
        <v>11</v>
      </c>
      <c r="N293" s="9">
        <v>9</v>
      </c>
      <c r="O293" s="7">
        <v>2.2000000000000002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</row>
    <row r="294" spans="1:1023" ht="12.75" x14ac:dyDescent="0.2">
      <c r="A294" s="10"/>
      <c r="B294" s="8" t="s">
        <v>83</v>
      </c>
      <c r="C294" s="9">
        <v>100</v>
      </c>
      <c r="D294" s="7">
        <v>3.6</v>
      </c>
      <c r="E294" s="9">
        <v>1</v>
      </c>
      <c r="F294" s="9">
        <v>7</v>
      </c>
      <c r="G294" s="9">
        <v>52</v>
      </c>
      <c r="H294" s="10">
        <v>0.03</v>
      </c>
      <c r="I294" s="7">
        <v>0.6</v>
      </c>
      <c r="J294" s="9">
        <v>10</v>
      </c>
      <c r="K294" s="11"/>
      <c r="L294" s="9">
        <v>124</v>
      </c>
      <c r="M294" s="9">
        <v>95</v>
      </c>
      <c r="N294" s="9">
        <v>15</v>
      </c>
      <c r="O294" s="1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  <c r="IW294" s="3"/>
      <c r="IX294" s="3"/>
      <c r="IY294" s="3"/>
      <c r="IZ294" s="3"/>
      <c r="JA294" s="3"/>
      <c r="JB294" s="3"/>
      <c r="JC294" s="3"/>
      <c r="JD294" s="3"/>
      <c r="JE294" s="3"/>
      <c r="JF294" s="3"/>
      <c r="JG294" s="3"/>
      <c r="JH294" s="3"/>
      <c r="JI294" s="3"/>
      <c r="JJ294" s="3"/>
      <c r="JK294" s="3"/>
      <c r="JL294" s="3"/>
      <c r="JM294" s="3"/>
      <c r="JN294" s="3"/>
      <c r="JO294" s="3"/>
      <c r="JP294" s="3"/>
      <c r="JQ294" s="3"/>
      <c r="JR294" s="3"/>
      <c r="JS294" s="3"/>
      <c r="JT294" s="3"/>
      <c r="JU294" s="3"/>
      <c r="JV294" s="3"/>
      <c r="JW294" s="3"/>
      <c r="JX294" s="3"/>
      <c r="JY294" s="3"/>
      <c r="JZ294" s="3"/>
      <c r="KA294" s="3"/>
      <c r="KB294" s="3"/>
      <c r="KC294" s="3"/>
      <c r="KD294" s="3"/>
      <c r="KE294" s="3"/>
      <c r="KF294" s="3"/>
      <c r="KG294" s="3"/>
      <c r="KH294" s="3"/>
      <c r="KI294" s="3"/>
      <c r="KJ294" s="3"/>
      <c r="KK294" s="3"/>
      <c r="KL294" s="3"/>
      <c r="KM294" s="3"/>
      <c r="KN294" s="3"/>
      <c r="KO294" s="3"/>
      <c r="KP294" s="3"/>
      <c r="KQ294" s="3"/>
      <c r="KR294" s="3"/>
      <c r="KS294" s="3"/>
      <c r="KT294" s="3"/>
      <c r="KU294" s="3"/>
      <c r="KV294" s="3"/>
      <c r="KW294" s="3"/>
      <c r="KX294" s="3"/>
      <c r="KY294" s="3"/>
      <c r="KZ294" s="3"/>
      <c r="LA294" s="3"/>
      <c r="LB294" s="3"/>
      <c r="LC294" s="3"/>
      <c r="LD294" s="3"/>
      <c r="LE294" s="3"/>
      <c r="LF294" s="3"/>
      <c r="LG294" s="3"/>
      <c r="LH294" s="3"/>
      <c r="LI294" s="3"/>
      <c r="LJ294" s="3"/>
      <c r="LK294" s="3"/>
      <c r="LL294" s="3"/>
      <c r="LM294" s="3"/>
      <c r="LN294" s="3"/>
      <c r="LO294" s="3"/>
      <c r="LP294" s="3"/>
      <c r="LQ294" s="3"/>
      <c r="LR294" s="3"/>
      <c r="LS294" s="3"/>
      <c r="LT294" s="3"/>
      <c r="LU294" s="3"/>
      <c r="LV294" s="3"/>
      <c r="LW294" s="3"/>
      <c r="LX294" s="3"/>
      <c r="LY294" s="3"/>
      <c r="LZ294" s="3"/>
      <c r="MA294" s="3"/>
      <c r="MB294" s="3"/>
      <c r="MC294" s="3"/>
      <c r="MD294" s="3"/>
      <c r="ME294" s="3"/>
      <c r="MF294" s="3"/>
      <c r="MG294" s="3"/>
      <c r="MH294" s="3"/>
      <c r="MI294" s="3"/>
      <c r="MJ294" s="3"/>
      <c r="MK294" s="3"/>
      <c r="ML294" s="3"/>
      <c r="MM294" s="3"/>
      <c r="MN294" s="3"/>
      <c r="MO294" s="3"/>
      <c r="MP294" s="3"/>
      <c r="MQ294" s="3"/>
      <c r="MR294" s="3"/>
      <c r="MS294" s="3"/>
      <c r="MT294" s="3"/>
      <c r="MU294" s="3"/>
      <c r="MV294" s="3"/>
      <c r="MW294" s="3"/>
      <c r="MX294" s="3"/>
      <c r="MY294" s="3"/>
      <c r="MZ294" s="3"/>
      <c r="NA294" s="3"/>
      <c r="NB294" s="3"/>
      <c r="NC294" s="3"/>
      <c r="ND294" s="3"/>
      <c r="NE294" s="3"/>
      <c r="NF294" s="3"/>
      <c r="NG294" s="3"/>
      <c r="NH294" s="3"/>
      <c r="NI294" s="3"/>
      <c r="NJ294" s="3"/>
      <c r="NK294" s="3"/>
      <c r="NL294" s="3"/>
      <c r="NM294" s="3"/>
      <c r="NN294" s="3"/>
      <c r="NO294" s="3"/>
      <c r="NP294" s="3"/>
      <c r="NQ294" s="3"/>
      <c r="NR294" s="3"/>
      <c r="NS294" s="3"/>
      <c r="NT294" s="3"/>
      <c r="NU294" s="3"/>
      <c r="NV294" s="3"/>
      <c r="NW294" s="3"/>
      <c r="NX294" s="3"/>
      <c r="NY294" s="3"/>
      <c r="NZ294" s="3"/>
      <c r="OA294" s="3"/>
      <c r="OB294" s="3"/>
      <c r="OC294" s="3"/>
      <c r="OD294" s="3"/>
      <c r="OE294" s="3"/>
      <c r="OF294" s="3"/>
      <c r="OG294" s="3"/>
      <c r="OH294" s="3"/>
      <c r="OI294" s="3"/>
      <c r="OJ294" s="3"/>
      <c r="OK294" s="3"/>
      <c r="OL294" s="3"/>
      <c r="OM294" s="3"/>
      <c r="ON294" s="3"/>
      <c r="OO294" s="3"/>
      <c r="OP294" s="3"/>
      <c r="OQ294" s="3"/>
      <c r="OR294" s="3"/>
      <c r="OS294" s="3"/>
      <c r="OT294" s="3"/>
      <c r="OU294" s="3"/>
      <c r="OV294" s="3"/>
      <c r="OW294" s="3"/>
      <c r="OX294" s="3"/>
      <c r="OY294" s="3"/>
      <c r="OZ294" s="3"/>
      <c r="PA294" s="3"/>
      <c r="PB294" s="3"/>
      <c r="PC294" s="3"/>
      <c r="PD294" s="3"/>
      <c r="PE294" s="3"/>
      <c r="PF294" s="3"/>
      <c r="PG294" s="3"/>
      <c r="PH294" s="3"/>
      <c r="PI294" s="3"/>
      <c r="PJ294" s="3"/>
      <c r="PK294" s="3"/>
      <c r="PL294" s="3"/>
      <c r="PM294" s="3"/>
      <c r="PN294" s="3"/>
      <c r="PO294" s="3"/>
      <c r="PP294" s="3"/>
      <c r="PQ294" s="3"/>
      <c r="PR294" s="3"/>
      <c r="PS294" s="3"/>
      <c r="PT294" s="3"/>
      <c r="PU294" s="3"/>
      <c r="PV294" s="3"/>
      <c r="PW294" s="3"/>
      <c r="PX294" s="3"/>
      <c r="PY294" s="3"/>
      <c r="PZ294" s="3"/>
      <c r="QA294" s="3"/>
      <c r="QB294" s="3"/>
      <c r="QC294" s="3"/>
      <c r="QD294" s="3"/>
      <c r="QE294" s="3"/>
      <c r="QF294" s="3"/>
      <c r="QG294" s="3"/>
      <c r="QH294" s="3"/>
      <c r="QI294" s="3"/>
      <c r="QJ294" s="3"/>
      <c r="QK294" s="3"/>
      <c r="QL294" s="3"/>
      <c r="QM294" s="3"/>
      <c r="QN294" s="3"/>
      <c r="QO294" s="3"/>
      <c r="QP294" s="3"/>
      <c r="QQ294" s="3"/>
      <c r="QR294" s="3"/>
      <c r="QS294" s="3"/>
      <c r="QT294" s="3"/>
      <c r="QU294" s="3"/>
      <c r="QV294" s="3"/>
      <c r="QW294" s="3"/>
      <c r="QX294" s="3"/>
      <c r="QY294" s="3"/>
      <c r="QZ294" s="3"/>
      <c r="RA294" s="3"/>
      <c r="RB294" s="3"/>
      <c r="RC294" s="3"/>
      <c r="RD294" s="3"/>
      <c r="RE294" s="3"/>
      <c r="RF294" s="3"/>
      <c r="RG294" s="3"/>
      <c r="RH294" s="3"/>
      <c r="RI294" s="3"/>
      <c r="RJ294" s="3"/>
      <c r="RK294" s="3"/>
      <c r="RL294" s="3"/>
      <c r="RM294" s="3"/>
      <c r="RN294" s="3"/>
      <c r="RO294" s="3"/>
      <c r="RP294" s="3"/>
      <c r="RQ294" s="3"/>
      <c r="RR294" s="3"/>
      <c r="RS294" s="3"/>
      <c r="RT294" s="3"/>
      <c r="RU294" s="3"/>
      <c r="RV294" s="3"/>
      <c r="RW294" s="3"/>
      <c r="RX294" s="3"/>
      <c r="RY294" s="3"/>
      <c r="RZ294" s="3"/>
      <c r="SA294" s="3"/>
      <c r="SB294" s="3"/>
      <c r="SC294" s="3"/>
      <c r="SD294" s="3"/>
      <c r="SE294" s="3"/>
      <c r="SF294" s="3"/>
      <c r="SG294" s="3"/>
      <c r="SH294" s="3"/>
      <c r="SI294" s="3"/>
      <c r="SJ294" s="3"/>
      <c r="SK294" s="3"/>
      <c r="SL294" s="3"/>
      <c r="SM294" s="3"/>
      <c r="SN294" s="3"/>
      <c r="SO294" s="3"/>
      <c r="SP294" s="3"/>
      <c r="SQ294" s="3"/>
      <c r="SR294" s="3"/>
      <c r="SS294" s="3"/>
      <c r="ST294" s="3"/>
      <c r="SU294" s="3"/>
      <c r="SV294" s="3"/>
      <c r="SW294" s="3"/>
      <c r="SX294" s="3"/>
      <c r="SY294" s="3"/>
      <c r="SZ294" s="3"/>
      <c r="TA294" s="3"/>
      <c r="TB294" s="3"/>
      <c r="TC294" s="3"/>
      <c r="TD294" s="3"/>
      <c r="TE294" s="3"/>
      <c r="TF294" s="3"/>
      <c r="TG294" s="3"/>
      <c r="TH294" s="3"/>
      <c r="TI294" s="3"/>
      <c r="TJ294" s="3"/>
      <c r="TK294" s="3"/>
      <c r="TL294" s="3"/>
      <c r="TM294" s="3"/>
      <c r="TN294" s="3"/>
      <c r="TO294" s="3"/>
      <c r="TP294" s="3"/>
      <c r="TQ294" s="3"/>
      <c r="TR294" s="3"/>
      <c r="TS294" s="3"/>
      <c r="TT294" s="3"/>
      <c r="TU294" s="3"/>
      <c r="TV294" s="3"/>
      <c r="TW294" s="3"/>
      <c r="TX294" s="3"/>
      <c r="TY294" s="3"/>
      <c r="TZ294" s="3"/>
      <c r="UA294" s="3"/>
      <c r="UB294" s="3"/>
      <c r="UC294" s="3"/>
      <c r="UD294" s="3"/>
      <c r="UE294" s="3"/>
      <c r="UF294" s="3"/>
      <c r="UG294" s="3"/>
      <c r="UH294" s="3"/>
      <c r="UI294" s="3"/>
      <c r="UJ294" s="3"/>
      <c r="UK294" s="3"/>
      <c r="UL294" s="3"/>
      <c r="UM294" s="3"/>
      <c r="UN294" s="3"/>
      <c r="UO294" s="3"/>
      <c r="UP294" s="3"/>
      <c r="UQ294" s="3"/>
      <c r="UR294" s="3"/>
      <c r="US294" s="3"/>
      <c r="UT294" s="3"/>
      <c r="UU294" s="3"/>
      <c r="UV294" s="3"/>
      <c r="UW294" s="3"/>
      <c r="UX294" s="3"/>
      <c r="UY294" s="3"/>
      <c r="UZ294" s="3"/>
      <c r="VA294" s="3"/>
      <c r="VB294" s="3"/>
      <c r="VC294" s="3"/>
      <c r="VD294" s="3"/>
      <c r="VE294" s="3"/>
      <c r="VF294" s="3"/>
      <c r="VG294" s="3"/>
      <c r="VH294" s="3"/>
      <c r="VI294" s="3"/>
      <c r="VJ294" s="3"/>
      <c r="VK294" s="3"/>
      <c r="VL294" s="3"/>
      <c r="VM294" s="3"/>
      <c r="VN294" s="3"/>
      <c r="VO294" s="3"/>
      <c r="VP294" s="3"/>
      <c r="VQ294" s="3"/>
      <c r="VR294" s="3"/>
      <c r="VS294" s="3"/>
      <c r="VT294" s="3"/>
      <c r="VU294" s="3"/>
      <c r="VV294" s="3"/>
      <c r="VW294" s="3"/>
      <c r="VX294" s="3"/>
      <c r="VY294" s="3"/>
      <c r="VZ294" s="3"/>
      <c r="WA294" s="3"/>
      <c r="WB294" s="3"/>
      <c r="WC294" s="3"/>
      <c r="WD294" s="3"/>
      <c r="WE294" s="3"/>
      <c r="WF294" s="3"/>
      <c r="WG294" s="3"/>
      <c r="WH294" s="3"/>
      <c r="WI294" s="3"/>
      <c r="WJ294" s="3"/>
      <c r="WK294" s="3"/>
      <c r="WL294" s="3"/>
      <c r="WM294" s="3"/>
      <c r="WN294" s="3"/>
      <c r="WO294" s="3"/>
      <c r="WP294" s="3"/>
      <c r="WQ294" s="3"/>
      <c r="WR294" s="3"/>
      <c r="WS294" s="3"/>
      <c r="WT294" s="3"/>
      <c r="WU294" s="3"/>
      <c r="WV294" s="3"/>
      <c r="WW294" s="3"/>
      <c r="WX294" s="3"/>
      <c r="WY294" s="3"/>
      <c r="WZ294" s="3"/>
      <c r="XA294" s="3"/>
      <c r="XB294" s="3"/>
      <c r="XC294" s="3"/>
      <c r="XD294" s="3"/>
      <c r="XE294" s="3"/>
      <c r="XF294" s="3"/>
      <c r="XG294" s="3"/>
      <c r="XH294" s="3"/>
      <c r="XI294" s="3"/>
      <c r="XJ294" s="3"/>
      <c r="XK294" s="3"/>
      <c r="XL294" s="3"/>
      <c r="XM294" s="3"/>
      <c r="XN294" s="3"/>
      <c r="XO294" s="3"/>
      <c r="XP294" s="3"/>
      <c r="XQ294" s="3"/>
      <c r="XR294" s="3"/>
      <c r="XS294" s="3"/>
      <c r="XT294" s="3"/>
      <c r="XU294" s="3"/>
      <c r="XV294" s="3"/>
      <c r="XW294" s="3"/>
      <c r="XX294" s="3"/>
      <c r="XY294" s="3"/>
      <c r="XZ294" s="3"/>
      <c r="YA294" s="3"/>
      <c r="YB294" s="3"/>
      <c r="YC294" s="3"/>
      <c r="YD294" s="3"/>
      <c r="YE294" s="3"/>
      <c r="YF294" s="3"/>
      <c r="YG294" s="3"/>
      <c r="YH294" s="3"/>
      <c r="YI294" s="3"/>
      <c r="YJ294" s="3"/>
      <c r="YK294" s="3"/>
      <c r="YL294" s="3"/>
      <c r="YM294" s="3"/>
      <c r="YN294" s="3"/>
      <c r="YO294" s="3"/>
      <c r="YP294" s="3"/>
      <c r="YQ294" s="3"/>
      <c r="YR294" s="3"/>
      <c r="YS294" s="3"/>
      <c r="YT294" s="3"/>
      <c r="YU294" s="3"/>
      <c r="YV294" s="3"/>
      <c r="YW294" s="3"/>
      <c r="YX294" s="3"/>
      <c r="YY294" s="3"/>
      <c r="YZ294" s="3"/>
      <c r="ZA294" s="3"/>
      <c r="ZB294" s="3"/>
      <c r="ZC294" s="3"/>
      <c r="ZD294" s="3"/>
      <c r="ZE294" s="3"/>
      <c r="ZF294" s="3"/>
      <c r="ZG294" s="3"/>
      <c r="ZH294" s="3"/>
      <c r="ZI294" s="3"/>
      <c r="ZJ294" s="3"/>
      <c r="ZK294" s="3"/>
      <c r="ZL294" s="3"/>
      <c r="ZM294" s="3"/>
      <c r="ZN294" s="3"/>
      <c r="ZO294" s="3"/>
      <c r="ZP294" s="3"/>
      <c r="ZQ294" s="3"/>
      <c r="ZR294" s="3"/>
      <c r="ZS294" s="3"/>
      <c r="ZT294" s="3"/>
      <c r="ZU294" s="3"/>
      <c r="ZV294" s="3"/>
      <c r="ZW294" s="3"/>
      <c r="ZX294" s="3"/>
      <c r="ZY294" s="3"/>
      <c r="ZZ294" s="3"/>
      <c r="AAA294" s="3"/>
      <c r="AAB294" s="3"/>
      <c r="AAC294" s="3"/>
      <c r="AAD294" s="3"/>
      <c r="AAE294" s="3"/>
      <c r="AAF294" s="3"/>
      <c r="AAG294" s="3"/>
      <c r="AAH294" s="3"/>
      <c r="AAI294" s="3"/>
      <c r="AAJ294" s="3"/>
      <c r="AAK294" s="3"/>
      <c r="AAL294" s="3"/>
      <c r="AAM294" s="3"/>
      <c r="AAN294" s="3"/>
      <c r="AAO294" s="3"/>
      <c r="AAP294" s="3"/>
      <c r="AAQ294" s="3"/>
      <c r="AAR294" s="3"/>
      <c r="AAS294" s="3"/>
      <c r="AAT294" s="3"/>
      <c r="AAU294" s="3"/>
      <c r="AAV294" s="3"/>
      <c r="AAW294" s="3"/>
      <c r="AAX294" s="3"/>
      <c r="AAY294" s="3"/>
      <c r="AAZ294" s="3"/>
      <c r="ABA294" s="3"/>
      <c r="ABB294" s="3"/>
      <c r="ABC294" s="3"/>
      <c r="ABD294" s="3"/>
      <c r="ABE294" s="3"/>
      <c r="ABF294" s="3"/>
      <c r="ABG294" s="3"/>
      <c r="ABH294" s="3"/>
      <c r="ABI294" s="3"/>
      <c r="ABJ294" s="3"/>
      <c r="ABK294" s="3"/>
      <c r="ABL294" s="3"/>
      <c r="ABM294" s="3"/>
      <c r="ABN294" s="3"/>
      <c r="ABO294" s="3"/>
      <c r="ABP294" s="3"/>
      <c r="ABQ294" s="3"/>
      <c r="ABR294" s="3"/>
      <c r="ABS294" s="3"/>
      <c r="ABT294" s="3"/>
      <c r="ABU294" s="3"/>
      <c r="ABV294" s="3"/>
      <c r="ABW294" s="3"/>
      <c r="ABX294" s="3"/>
      <c r="ABY294" s="3"/>
      <c r="ABZ294" s="3"/>
      <c r="ACA294" s="3"/>
      <c r="ACB294" s="3"/>
      <c r="ACC294" s="3"/>
      <c r="ACD294" s="3"/>
      <c r="ACE294" s="3"/>
      <c r="ACF294" s="3"/>
      <c r="ACG294" s="3"/>
      <c r="ACH294" s="3"/>
      <c r="ACI294" s="3"/>
      <c r="ACJ294" s="3"/>
      <c r="ACK294" s="3"/>
      <c r="ACL294" s="3"/>
      <c r="ACM294" s="3"/>
      <c r="ACN294" s="3"/>
      <c r="ACO294" s="3"/>
      <c r="ACP294" s="3"/>
      <c r="ACQ294" s="3"/>
      <c r="ACR294" s="3"/>
      <c r="ACS294" s="3"/>
      <c r="ACT294" s="3"/>
      <c r="ACU294" s="3"/>
      <c r="ACV294" s="3"/>
      <c r="ACW294" s="3"/>
      <c r="ACX294" s="3"/>
      <c r="ACY294" s="3"/>
      <c r="ACZ294" s="3"/>
      <c r="ADA294" s="3"/>
      <c r="ADB294" s="3"/>
      <c r="ADC294" s="3"/>
      <c r="ADD294" s="3"/>
      <c r="ADE294" s="3"/>
      <c r="ADF294" s="3"/>
      <c r="ADG294" s="3"/>
      <c r="ADH294" s="3"/>
      <c r="ADI294" s="3"/>
      <c r="ADJ294" s="3"/>
      <c r="ADK294" s="3"/>
      <c r="ADL294" s="3"/>
      <c r="ADM294" s="3"/>
      <c r="ADN294" s="3"/>
      <c r="ADO294" s="3"/>
      <c r="ADP294" s="3"/>
      <c r="ADQ294" s="3"/>
      <c r="ADR294" s="3"/>
      <c r="ADS294" s="3"/>
      <c r="ADT294" s="3"/>
      <c r="ADU294" s="3"/>
      <c r="ADV294" s="3"/>
      <c r="ADW294" s="3"/>
      <c r="ADX294" s="3"/>
      <c r="ADY294" s="3"/>
      <c r="ADZ294" s="3"/>
      <c r="AEA294" s="3"/>
      <c r="AEB294" s="3"/>
      <c r="AEC294" s="3"/>
      <c r="AED294" s="3"/>
      <c r="AEE294" s="3"/>
      <c r="AEF294" s="3"/>
      <c r="AEG294" s="3"/>
      <c r="AEH294" s="3"/>
      <c r="AEI294" s="3"/>
      <c r="AEJ294" s="3"/>
      <c r="AEK294" s="3"/>
      <c r="AEL294" s="3"/>
      <c r="AEM294" s="3"/>
      <c r="AEN294" s="3"/>
      <c r="AEO294" s="3"/>
      <c r="AEP294" s="3"/>
      <c r="AEQ294" s="3"/>
      <c r="AER294" s="3"/>
      <c r="AES294" s="3"/>
      <c r="AET294" s="3"/>
      <c r="AEU294" s="3"/>
      <c r="AEV294" s="3"/>
      <c r="AEW294" s="3"/>
      <c r="AEX294" s="3"/>
      <c r="AEY294" s="3"/>
      <c r="AEZ294" s="3"/>
      <c r="AFA294" s="3"/>
      <c r="AFB294" s="3"/>
      <c r="AFC294" s="3"/>
      <c r="AFD294" s="3"/>
      <c r="AFE294" s="3"/>
      <c r="AFF294" s="3"/>
      <c r="AFG294" s="3"/>
      <c r="AFH294" s="3"/>
      <c r="AFI294" s="3"/>
      <c r="AFJ294" s="3"/>
      <c r="AFK294" s="3"/>
      <c r="AFL294" s="3"/>
      <c r="AFM294" s="3"/>
      <c r="AFN294" s="3"/>
      <c r="AFO294" s="3"/>
      <c r="AFP294" s="3"/>
      <c r="AFQ294" s="3"/>
      <c r="AFR294" s="3"/>
      <c r="AFS294" s="3"/>
      <c r="AFT294" s="3"/>
      <c r="AFU294" s="3"/>
      <c r="AFV294" s="3"/>
      <c r="AFW294" s="3"/>
      <c r="AFX294" s="3"/>
      <c r="AFY294" s="3"/>
      <c r="AFZ294" s="3"/>
      <c r="AGA294" s="3"/>
      <c r="AGB294" s="3"/>
      <c r="AGC294" s="3"/>
      <c r="AGD294" s="3"/>
      <c r="AGE294" s="3"/>
      <c r="AGF294" s="3"/>
      <c r="AGG294" s="3"/>
      <c r="AGH294" s="3"/>
      <c r="AGI294" s="3"/>
      <c r="AGJ294" s="3"/>
      <c r="AGK294" s="3"/>
      <c r="AGL294" s="3"/>
      <c r="AGM294" s="3"/>
      <c r="AGN294" s="3"/>
      <c r="AGO294" s="3"/>
      <c r="AGP294" s="3"/>
      <c r="AGQ294" s="3"/>
      <c r="AGR294" s="3"/>
      <c r="AGS294" s="3"/>
      <c r="AGT294" s="3"/>
      <c r="AGU294" s="3"/>
      <c r="AGV294" s="3"/>
      <c r="AGW294" s="3"/>
      <c r="AGX294" s="3"/>
      <c r="AGY294" s="3"/>
      <c r="AGZ294" s="3"/>
      <c r="AHA294" s="3"/>
      <c r="AHB294" s="3"/>
      <c r="AHC294" s="3"/>
      <c r="AHD294" s="3"/>
      <c r="AHE294" s="3"/>
      <c r="AHF294" s="3"/>
      <c r="AHG294" s="3"/>
      <c r="AHH294" s="3"/>
      <c r="AHI294" s="3"/>
      <c r="AHJ294" s="3"/>
      <c r="AHK294" s="3"/>
      <c r="AHL294" s="3"/>
      <c r="AHM294" s="3"/>
      <c r="AHN294" s="3"/>
      <c r="AHO294" s="3"/>
      <c r="AHP294" s="3"/>
      <c r="AHQ294" s="3"/>
      <c r="AHR294" s="3"/>
      <c r="AHS294" s="3"/>
      <c r="AHT294" s="3"/>
      <c r="AHU294" s="3"/>
      <c r="AHV294" s="3"/>
      <c r="AHW294" s="3"/>
      <c r="AHX294" s="3"/>
      <c r="AHY294" s="3"/>
      <c r="AHZ294" s="3"/>
      <c r="AIA294" s="3"/>
      <c r="AIB294" s="3"/>
      <c r="AIC294" s="3"/>
      <c r="AID294" s="3"/>
      <c r="AIE294" s="3"/>
      <c r="AIF294" s="3"/>
      <c r="AIG294" s="3"/>
      <c r="AIH294" s="3"/>
      <c r="AII294" s="3"/>
      <c r="AIJ294" s="3"/>
      <c r="AIK294" s="3"/>
      <c r="AIL294" s="3"/>
      <c r="AIM294" s="3"/>
      <c r="AIN294" s="3"/>
      <c r="AIO294" s="3"/>
      <c r="AIP294" s="3"/>
      <c r="AIQ294" s="3"/>
      <c r="AIR294" s="3"/>
      <c r="AIS294" s="3"/>
      <c r="AIT294" s="3"/>
      <c r="AIU294" s="3"/>
      <c r="AIV294" s="3"/>
      <c r="AIW294" s="3"/>
      <c r="AIX294" s="3"/>
      <c r="AIY294" s="3"/>
      <c r="AIZ294" s="3"/>
      <c r="AJA294" s="3"/>
      <c r="AJB294" s="3"/>
      <c r="AJC294" s="3"/>
      <c r="AJD294" s="3"/>
      <c r="AJE294" s="3"/>
      <c r="AJF294" s="3"/>
      <c r="AJG294" s="3"/>
      <c r="AJH294" s="3"/>
      <c r="AJI294" s="3"/>
      <c r="AJJ294" s="3"/>
      <c r="AJK294" s="3"/>
      <c r="AJL294" s="3"/>
      <c r="AJM294" s="3"/>
      <c r="AJN294" s="3"/>
      <c r="AJO294" s="3"/>
      <c r="AJP294" s="3"/>
      <c r="AJQ294" s="3"/>
      <c r="AJR294" s="3"/>
      <c r="AJS294" s="3"/>
      <c r="AJT294" s="3"/>
      <c r="AJU294" s="3"/>
      <c r="AJV294" s="3"/>
      <c r="AJW294" s="3"/>
      <c r="AJX294" s="3"/>
      <c r="AJY294" s="3"/>
      <c r="AJZ294" s="3"/>
      <c r="AKA294" s="3"/>
      <c r="AKB294" s="3"/>
      <c r="AKC294" s="3"/>
      <c r="AKD294" s="3"/>
      <c r="AKE294" s="3"/>
      <c r="AKF294" s="3"/>
      <c r="AKG294" s="3"/>
      <c r="AKH294" s="3"/>
      <c r="AKI294" s="3"/>
      <c r="AKJ294" s="3"/>
      <c r="AKK294" s="3"/>
      <c r="AKL294" s="3"/>
      <c r="AKM294" s="3"/>
      <c r="AKN294" s="3"/>
      <c r="AKO294" s="3"/>
      <c r="AKP294" s="3"/>
      <c r="AKQ294" s="3"/>
      <c r="AKR294" s="3"/>
      <c r="AKS294" s="3"/>
      <c r="AKT294" s="3"/>
      <c r="AKU294" s="3"/>
      <c r="AKV294" s="3"/>
      <c r="AKW294" s="3"/>
      <c r="AKX294" s="3"/>
      <c r="AKY294" s="3"/>
      <c r="AKZ294" s="3"/>
      <c r="ALA294" s="3"/>
      <c r="ALB294" s="3"/>
      <c r="ALC294" s="3"/>
      <c r="ALD294" s="3"/>
      <c r="ALE294" s="3"/>
      <c r="ALF294" s="3"/>
      <c r="ALG294" s="3"/>
      <c r="ALH294" s="3"/>
      <c r="ALI294" s="3"/>
      <c r="ALJ294" s="3"/>
      <c r="ALK294" s="3"/>
      <c r="ALL294" s="3"/>
      <c r="ALM294" s="3"/>
      <c r="ALN294" s="3"/>
      <c r="ALO294" s="3"/>
      <c r="ALP294" s="3"/>
      <c r="ALQ294" s="3"/>
      <c r="ALR294" s="3"/>
      <c r="ALS294" s="3"/>
      <c r="ALT294" s="3"/>
      <c r="ALU294" s="3"/>
      <c r="ALV294" s="3"/>
      <c r="ALW294" s="3"/>
      <c r="ALX294" s="3"/>
      <c r="ALY294" s="3"/>
      <c r="ALZ294" s="3"/>
      <c r="AMA294" s="3"/>
      <c r="AMB294" s="3"/>
      <c r="AMC294" s="3"/>
      <c r="AMD294" s="3"/>
      <c r="AME294" s="3"/>
      <c r="AMF294" s="3"/>
      <c r="AMG294" s="3"/>
      <c r="AMH294" s="3"/>
      <c r="AMI294" s="3"/>
    </row>
    <row r="295" spans="1:1023" ht="12.75" x14ac:dyDescent="0.2">
      <c r="A295" s="10"/>
      <c r="B295" s="8" t="s">
        <v>82</v>
      </c>
      <c r="C295" s="9">
        <v>20</v>
      </c>
      <c r="D295" s="7">
        <v>1.5</v>
      </c>
      <c r="E295" s="10">
        <v>3.72</v>
      </c>
      <c r="F295" s="10">
        <v>8.26</v>
      </c>
      <c r="G295" s="10">
        <v>73.52</v>
      </c>
      <c r="H295" s="10">
        <v>0.03</v>
      </c>
      <c r="I295" s="10">
        <v>0.84</v>
      </c>
      <c r="J295" s="10">
        <v>40.81</v>
      </c>
      <c r="K295" s="10">
        <v>1.89</v>
      </c>
      <c r="L295" s="10">
        <v>24.24</v>
      </c>
      <c r="M295" s="10">
        <v>37.869999999999997</v>
      </c>
      <c r="N295" s="10">
        <v>26.37</v>
      </c>
      <c r="O295" s="10">
        <v>0.56999999999999995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  <c r="IW295" s="3"/>
      <c r="IX295" s="3"/>
      <c r="IY295" s="3"/>
      <c r="IZ295" s="3"/>
      <c r="JA295" s="3"/>
      <c r="JB295" s="3"/>
      <c r="JC295" s="3"/>
      <c r="JD295" s="3"/>
      <c r="JE295" s="3"/>
      <c r="JF295" s="3"/>
      <c r="JG295" s="3"/>
      <c r="JH295" s="3"/>
      <c r="JI295" s="3"/>
      <c r="JJ295" s="3"/>
      <c r="JK295" s="3"/>
      <c r="JL295" s="3"/>
      <c r="JM295" s="3"/>
      <c r="JN295" s="3"/>
      <c r="JO295" s="3"/>
      <c r="JP295" s="3"/>
      <c r="JQ295" s="3"/>
      <c r="JR295" s="3"/>
      <c r="JS295" s="3"/>
      <c r="JT295" s="3"/>
      <c r="JU295" s="3"/>
      <c r="JV295" s="3"/>
      <c r="JW295" s="3"/>
      <c r="JX295" s="3"/>
      <c r="JY295" s="3"/>
      <c r="JZ295" s="3"/>
      <c r="KA295" s="3"/>
      <c r="KB295" s="3"/>
      <c r="KC295" s="3"/>
      <c r="KD295" s="3"/>
      <c r="KE295" s="3"/>
      <c r="KF295" s="3"/>
      <c r="KG295" s="3"/>
      <c r="KH295" s="3"/>
      <c r="KI295" s="3"/>
      <c r="KJ295" s="3"/>
      <c r="KK295" s="3"/>
      <c r="KL295" s="3"/>
      <c r="KM295" s="3"/>
      <c r="KN295" s="3"/>
      <c r="KO295" s="3"/>
      <c r="KP295" s="3"/>
      <c r="KQ295" s="3"/>
      <c r="KR295" s="3"/>
      <c r="KS295" s="3"/>
      <c r="KT295" s="3"/>
      <c r="KU295" s="3"/>
      <c r="KV295" s="3"/>
      <c r="KW295" s="3"/>
      <c r="KX295" s="3"/>
      <c r="KY295" s="3"/>
      <c r="KZ295" s="3"/>
      <c r="LA295" s="3"/>
      <c r="LB295" s="3"/>
      <c r="LC295" s="3"/>
      <c r="LD295" s="3"/>
      <c r="LE295" s="3"/>
      <c r="LF295" s="3"/>
      <c r="LG295" s="3"/>
      <c r="LH295" s="3"/>
      <c r="LI295" s="3"/>
      <c r="LJ295" s="3"/>
      <c r="LK295" s="3"/>
      <c r="LL295" s="3"/>
      <c r="LM295" s="3"/>
      <c r="LN295" s="3"/>
      <c r="LO295" s="3"/>
      <c r="LP295" s="3"/>
      <c r="LQ295" s="3"/>
      <c r="LR295" s="3"/>
      <c r="LS295" s="3"/>
      <c r="LT295" s="3"/>
      <c r="LU295" s="3"/>
      <c r="LV295" s="3"/>
      <c r="LW295" s="3"/>
      <c r="LX295" s="3"/>
      <c r="LY295" s="3"/>
      <c r="LZ295" s="3"/>
      <c r="MA295" s="3"/>
      <c r="MB295" s="3"/>
      <c r="MC295" s="3"/>
      <c r="MD295" s="3"/>
      <c r="ME295" s="3"/>
      <c r="MF295" s="3"/>
      <c r="MG295" s="3"/>
      <c r="MH295" s="3"/>
      <c r="MI295" s="3"/>
      <c r="MJ295" s="3"/>
      <c r="MK295" s="3"/>
      <c r="ML295" s="3"/>
      <c r="MM295" s="3"/>
      <c r="MN295" s="3"/>
      <c r="MO295" s="3"/>
      <c r="MP295" s="3"/>
      <c r="MQ295" s="3"/>
      <c r="MR295" s="3"/>
      <c r="MS295" s="3"/>
      <c r="MT295" s="3"/>
      <c r="MU295" s="3"/>
      <c r="MV295" s="3"/>
      <c r="MW295" s="3"/>
      <c r="MX295" s="3"/>
      <c r="MY295" s="3"/>
      <c r="MZ295" s="3"/>
      <c r="NA295" s="3"/>
      <c r="NB295" s="3"/>
      <c r="NC295" s="3"/>
      <c r="ND295" s="3"/>
      <c r="NE295" s="3"/>
      <c r="NF295" s="3"/>
      <c r="NG295" s="3"/>
      <c r="NH295" s="3"/>
      <c r="NI295" s="3"/>
      <c r="NJ295" s="3"/>
      <c r="NK295" s="3"/>
      <c r="NL295" s="3"/>
      <c r="NM295" s="3"/>
      <c r="NN295" s="3"/>
      <c r="NO295" s="3"/>
      <c r="NP295" s="3"/>
      <c r="NQ295" s="3"/>
      <c r="NR295" s="3"/>
      <c r="NS295" s="3"/>
      <c r="NT295" s="3"/>
      <c r="NU295" s="3"/>
      <c r="NV295" s="3"/>
      <c r="NW295" s="3"/>
      <c r="NX295" s="3"/>
      <c r="NY295" s="3"/>
      <c r="NZ295" s="3"/>
      <c r="OA295" s="3"/>
      <c r="OB295" s="3"/>
      <c r="OC295" s="3"/>
      <c r="OD295" s="3"/>
      <c r="OE295" s="3"/>
      <c r="OF295" s="3"/>
      <c r="OG295" s="3"/>
      <c r="OH295" s="3"/>
      <c r="OI295" s="3"/>
      <c r="OJ295" s="3"/>
      <c r="OK295" s="3"/>
      <c r="OL295" s="3"/>
      <c r="OM295" s="3"/>
      <c r="ON295" s="3"/>
      <c r="OO295" s="3"/>
      <c r="OP295" s="3"/>
      <c r="OQ295" s="3"/>
      <c r="OR295" s="3"/>
      <c r="OS295" s="3"/>
      <c r="OT295" s="3"/>
      <c r="OU295" s="3"/>
      <c r="OV295" s="3"/>
      <c r="OW295" s="3"/>
      <c r="OX295" s="3"/>
      <c r="OY295" s="3"/>
      <c r="OZ295" s="3"/>
      <c r="PA295" s="3"/>
      <c r="PB295" s="3"/>
      <c r="PC295" s="3"/>
      <c r="PD295" s="3"/>
      <c r="PE295" s="3"/>
      <c r="PF295" s="3"/>
      <c r="PG295" s="3"/>
      <c r="PH295" s="3"/>
      <c r="PI295" s="3"/>
      <c r="PJ295" s="3"/>
      <c r="PK295" s="3"/>
      <c r="PL295" s="3"/>
      <c r="PM295" s="3"/>
      <c r="PN295" s="3"/>
      <c r="PO295" s="3"/>
      <c r="PP295" s="3"/>
      <c r="PQ295" s="3"/>
      <c r="PR295" s="3"/>
      <c r="PS295" s="3"/>
      <c r="PT295" s="3"/>
      <c r="PU295" s="3"/>
      <c r="PV295" s="3"/>
      <c r="PW295" s="3"/>
      <c r="PX295" s="3"/>
      <c r="PY295" s="3"/>
      <c r="PZ295" s="3"/>
      <c r="QA295" s="3"/>
      <c r="QB295" s="3"/>
      <c r="QC295" s="3"/>
      <c r="QD295" s="3"/>
      <c r="QE295" s="3"/>
      <c r="QF295" s="3"/>
      <c r="QG295" s="3"/>
      <c r="QH295" s="3"/>
      <c r="QI295" s="3"/>
      <c r="QJ295" s="3"/>
      <c r="QK295" s="3"/>
      <c r="QL295" s="3"/>
      <c r="QM295" s="3"/>
      <c r="QN295" s="3"/>
      <c r="QO295" s="3"/>
      <c r="QP295" s="3"/>
      <c r="QQ295" s="3"/>
      <c r="QR295" s="3"/>
      <c r="QS295" s="3"/>
      <c r="QT295" s="3"/>
      <c r="QU295" s="3"/>
      <c r="QV295" s="3"/>
      <c r="QW295" s="3"/>
      <c r="QX295" s="3"/>
      <c r="QY295" s="3"/>
      <c r="QZ295" s="3"/>
      <c r="RA295" s="3"/>
      <c r="RB295" s="3"/>
      <c r="RC295" s="3"/>
      <c r="RD295" s="3"/>
      <c r="RE295" s="3"/>
      <c r="RF295" s="3"/>
      <c r="RG295" s="3"/>
      <c r="RH295" s="3"/>
      <c r="RI295" s="3"/>
      <c r="RJ295" s="3"/>
      <c r="RK295" s="3"/>
      <c r="RL295" s="3"/>
      <c r="RM295" s="3"/>
      <c r="RN295" s="3"/>
      <c r="RO295" s="3"/>
      <c r="RP295" s="3"/>
      <c r="RQ295" s="3"/>
      <c r="RR295" s="3"/>
      <c r="RS295" s="3"/>
      <c r="RT295" s="3"/>
      <c r="RU295" s="3"/>
      <c r="RV295" s="3"/>
      <c r="RW295" s="3"/>
      <c r="RX295" s="3"/>
      <c r="RY295" s="3"/>
      <c r="RZ295" s="3"/>
      <c r="SA295" s="3"/>
      <c r="SB295" s="3"/>
      <c r="SC295" s="3"/>
      <c r="SD295" s="3"/>
      <c r="SE295" s="3"/>
      <c r="SF295" s="3"/>
      <c r="SG295" s="3"/>
      <c r="SH295" s="3"/>
      <c r="SI295" s="3"/>
      <c r="SJ295" s="3"/>
      <c r="SK295" s="3"/>
      <c r="SL295" s="3"/>
      <c r="SM295" s="3"/>
      <c r="SN295" s="3"/>
      <c r="SO295" s="3"/>
      <c r="SP295" s="3"/>
      <c r="SQ295" s="3"/>
      <c r="SR295" s="3"/>
      <c r="SS295" s="3"/>
      <c r="ST295" s="3"/>
      <c r="SU295" s="3"/>
      <c r="SV295" s="3"/>
      <c r="SW295" s="3"/>
      <c r="SX295" s="3"/>
      <c r="SY295" s="3"/>
      <c r="SZ295" s="3"/>
      <c r="TA295" s="3"/>
      <c r="TB295" s="3"/>
      <c r="TC295" s="3"/>
      <c r="TD295" s="3"/>
      <c r="TE295" s="3"/>
      <c r="TF295" s="3"/>
      <c r="TG295" s="3"/>
      <c r="TH295" s="3"/>
      <c r="TI295" s="3"/>
      <c r="TJ295" s="3"/>
      <c r="TK295" s="3"/>
      <c r="TL295" s="3"/>
      <c r="TM295" s="3"/>
      <c r="TN295" s="3"/>
      <c r="TO295" s="3"/>
      <c r="TP295" s="3"/>
      <c r="TQ295" s="3"/>
      <c r="TR295" s="3"/>
      <c r="TS295" s="3"/>
      <c r="TT295" s="3"/>
      <c r="TU295" s="3"/>
      <c r="TV295" s="3"/>
      <c r="TW295" s="3"/>
      <c r="TX295" s="3"/>
      <c r="TY295" s="3"/>
      <c r="TZ295" s="3"/>
      <c r="UA295" s="3"/>
      <c r="UB295" s="3"/>
      <c r="UC295" s="3"/>
      <c r="UD295" s="3"/>
      <c r="UE295" s="3"/>
      <c r="UF295" s="3"/>
      <c r="UG295" s="3"/>
      <c r="UH295" s="3"/>
      <c r="UI295" s="3"/>
      <c r="UJ295" s="3"/>
      <c r="UK295" s="3"/>
      <c r="UL295" s="3"/>
      <c r="UM295" s="3"/>
      <c r="UN295" s="3"/>
      <c r="UO295" s="3"/>
      <c r="UP295" s="3"/>
      <c r="UQ295" s="3"/>
      <c r="UR295" s="3"/>
      <c r="US295" s="3"/>
      <c r="UT295" s="3"/>
      <c r="UU295" s="3"/>
      <c r="UV295" s="3"/>
      <c r="UW295" s="3"/>
      <c r="UX295" s="3"/>
      <c r="UY295" s="3"/>
      <c r="UZ295" s="3"/>
      <c r="VA295" s="3"/>
      <c r="VB295" s="3"/>
      <c r="VC295" s="3"/>
      <c r="VD295" s="3"/>
      <c r="VE295" s="3"/>
      <c r="VF295" s="3"/>
      <c r="VG295" s="3"/>
      <c r="VH295" s="3"/>
      <c r="VI295" s="3"/>
      <c r="VJ295" s="3"/>
      <c r="VK295" s="3"/>
      <c r="VL295" s="3"/>
      <c r="VM295" s="3"/>
      <c r="VN295" s="3"/>
      <c r="VO295" s="3"/>
      <c r="VP295" s="3"/>
      <c r="VQ295" s="3"/>
      <c r="VR295" s="3"/>
      <c r="VS295" s="3"/>
      <c r="VT295" s="3"/>
      <c r="VU295" s="3"/>
      <c r="VV295" s="3"/>
      <c r="VW295" s="3"/>
      <c r="VX295" s="3"/>
      <c r="VY295" s="3"/>
      <c r="VZ295" s="3"/>
      <c r="WA295" s="3"/>
      <c r="WB295" s="3"/>
      <c r="WC295" s="3"/>
      <c r="WD295" s="3"/>
      <c r="WE295" s="3"/>
      <c r="WF295" s="3"/>
      <c r="WG295" s="3"/>
      <c r="WH295" s="3"/>
      <c r="WI295" s="3"/>
      <c r="WJ295" s="3"/>
      <c r="WK295" s="3"/>
      <c r="WL295" s="3"/>
      <c r="WM295" s="3"/>
      <c r="WN295" s="3"/>
      <c r="WO295" s="3"/>
      <c r="WP295" s="3"/>
      <c r="WQ295" s="3"/>
      <c r="WR295" s="3"/>
      <c r="WS295" s="3"/>
      <c r="WT295" s="3"/>
      <c r="WU295" s="3"/>
      <c r="WV295" s="3"/>
      <c r="WW295" s="3"/>
      <c r="WX295" s="3"/>
      <c r="WY295" s="3"/>
      <c r="WZ295" s="3"/>
      <c r="XA295" s="3"/>
      <c r="XB295" s="3"/>
      <c r="XC295" s="3"/>
      <c r="XD295" s="3"/>
      <c r="XE295" s="3"/>
      <c r="XF295" s="3"/>
      <c r="XG295" s="3"/>
      <c r="XH295" s="3"/>
      <c r="XI295" s="3"/>
      <c r="XJ295" s="3"/>
      <c r="XK295" s="3"/>
      <c r="XL295" s="3"/>
      <c r="XM295" s="3"/>
      <c r="XN295" s="3"/>
      <c r="XO295" s="3"/>
      <c r="XP295" s="3"/>
      <c r="XQ295" s="3"/>
      <c r="XR295" s="3"/>
      <c r="XS295" s="3"/>
      <c r="XT295" s="3"/>
      <c r="XU295" s="3"/>
      <c r="XV295" s="3"/>
      <c r="XW295" s="3"/>
      <c r="XX295" s="3"/>
      <c r="XY295" s="3"/>
      <c r="XZ295" s="3"/>
      <c r="YA295" s="3"/>
      <c r="YB295" s="3"/>
      <c r="YC295" s="3"/>
      <c r="YD295" s="3"/>
      <c r="YE295" s="3"/>
      <c r="YF295" s="3"/>
      <c r="YG295" s="3"/>
      <c r="YH295" s="3"/>
      <c r="YI295" s="3"/>
      <c r="YJ295" s="3"/>
      <c r="YK295" s="3"/>
      <c r="YL295" s="3"/>
      <c r="YM295" s="3"/>
      <c r="YN295" s="3"/>
      <c r="YO295" s="3"/>
      <c r="YP295" s="3"/>
      <c r="YQ295" s="3"/>
      <c r="YR295" s="3"/>
      <c r="YS295" s="3"/>
      <c r="YT295" s="3"/>
      <c r="YU295" s="3"/>
      <c r="YV295" s="3"/>
      <c r="YW295" s="3"/>
      <c r="YX295" s="3"/>
      <c r="YY295" s="3"/>
      <c r="YZ295" s="3"/>
      <c r="ZA295" s="3"/>
      <c r="ZB295" s="3"/>
      <c r="ZC295" s="3"/>
      <c r="ZD295" s="3"/>
      <c r="ZE295" s="3"/>
      <c r="ZF295" s="3"/>
      <c r="ZG295" s="3"/>
      <c r="ZH295" s="3"/>
      <c r="ZI295" s="3"/>
      <c r="ZJ295" s="3"/>
      <c r="ZK295" s="3"/>
      <c r="ZL295" s="3"/>
      <c r="ZM295" s="3"/>
      <c r="ZN295" s="3"/>
      <c r="ZO295" s="3"/>
      <c r="ZP295" s="3"/>
      <c r="ZQ295" s="3"/>
      <c r="ZR295" s="3"/>
      <c r="ZS295" s="3"/>
      <c r="ZT295" s="3"/>
      <c r="ZU295" s="3"/>
      <c r="ZV295" s="3"/>
      <c r="ZW295" s="3"/>
      <c r="ZX295" s="3"/>
      <c r="ZY295" s="3"/>
      <c r="ZZ295" s="3"/>
      <c r="AAA295" s="3"/>
      <c r="AAB295" s="3"/>
      <c r="AAC295" s="3"/>
      <c r="AAD295" s="3"/>
      <c r="AAE295" s="3"/>
      <c r="AAF295" s="3"/>
      <c r="AAG295" s="3"/>
      <c r="AAH295" s="3"/>
      <c r="AAI295" s="3"/>
      <c r="AAJ295" s="3"/>
      <c r="AAK295" s="3"/>
      <c r="AAL295" s="3"/>
      <c r="AAM295" s="3"/>
      <c r="AAN295" s="3"/>
      <c r="AAO295" s="3"/>
      <c r="AAP295" s="3"/>
      <c r="AAQ295" s="3"/>
      <c r="AAR295" s="3"/>
      <c r="AAS295" s="3"/>
      <c r="AAT295" s="3"/>
      <c r="AAU295" s="3"/>
      <c r="AAV295" s="3"/>
      <c r="AAW295" s="3"/>
      <c r="AAX295" s="3"/>
      <c r="AAY295" s="3"/>
      <c r="AAZ295" s="3"/>
      <c r="ABA295" s="3"/>
      <c r="ABB295" s="3"/>
      <c r="ABC295" s="3"/>
      <c r="ABD295" s="3"/>
      <c r="ABE295" s="3"/>
      <c r="ABF295" s="3"/>
      <c r="ABG295" s="3"/>
      <c r="ABH295" s="3"/>
      <c r="ABI295" s="3"/>
      <c r="ABJ295" s="3"/>
      <c r="ABK295" s="3"/>
      <c r="ABL295" s="3"/>
      <c r="ABM295" s="3"/>
      <c r="ABN295" s="3"/>
      <c r="ABO295" s="3"/>
      <c r="ABP295" s="3"/>
      <c r="ABQ295" s="3"/>
      <c r="ABR295" s="3"/>
      <c r="ABS295" s="3"/>
      <c r="ABT295" s="3"/>
      <c r="ABU295" s="3"/>
      <c r="ABV295" s="3"/>
      <c r="ABW295" s="3"/>
      <c r="ABX295" s="3"/>
      <c r="ABY295" s="3"/>
      <c r="ABZ295" s="3"/>
      <c r="ACA295" s="3"/>
      <c r="ACB295" s="3"/>
      <c r="ACC295" s="3"/>
      <c r="ACD295" s="3"/>
      <c r="ACE295" s="3"/>
      <c r="ACF295" s="3"/>
      <c r="ACG295" s="3"/>
      <c r="ACH295" s="3"/>
      <c r="ACI295" s="3"/>
      <c r="ACJ295" s="3"/>
      <c r="ACK295" s="3"/>
      <c r="ACL295" s="3"/>
      <c r="ACM295" s="3"/>
      <c r="ACN295" s="3"/>
      <c r="ACO295" s="3"/>
      <c r="ACP295" s="3"/>
      <c r="ACQ295" s="3"/>
      <c r="ACR295" s="3"/>
      <c r="ACS295" s="3"/>
      <c r="ACT295" s="3"/>
      <c r="ACU295" s="3"/>
      <c r="ACV295" s="3"/>
      <c r="ACW295" s="3"/>
      <c r="ACX295" s="3"/>
      <c r="ACY295" s="3"/>
      <c r="ACZ295" s="3"/>
      <c r="ADA295" s="3"/>
      <c r="ADB295" s="3"/>
      <c r="ADC295" s="3"/>
      <c r="ADD295" s="3"/>
      <c r="ADE295" s="3"/>
      <c r="ADF295" s="3"/>
      <c r="ADG295" s="3"/>
      <c r="ADH295" s="3"/>
      <c r="ADI295" s="3"/>
      <c r="ADJ295" s="3"/>
      <c r="ADK295" s="3"/>
      <c r="ADL295" s="3"/>
      <c r="ADM295" s="3"/>
      <c r="ADN295" s="3"/>
      <c r="ADO295" s="3"/>
      <c r="ADP295" s="3"/>
      <c r="ADQ295" s="3"/>
      <c r="ADR295" s="3"/>
      <c r="ADS295" s="3"/>
      <c r="ADT295" s="3"/>
      <c r="ADU295" s="3"/>
      <c r="ADV295" s="3"/>
      <c r="ADW295" s="3"/>
      <c r="ADX295" s="3"/>
      <c r="ADY295" s="3"/>
      <c r="ADZ295" s="3"/>
      <c r="AEA295" s="3"/>
      <c r="AEB295" s="3"/>
      <c r="AEC295" s="3"/>
      <c r="AED295" s="3"/>
      <c r="AEE295" s="3"/>
      <c r="AEF295" s="3"/>
      <c r="AEG295" s="3"/>
      <c r="AEH295" s="3"/>
      <c r="AEI295" s="3"/>
      <c r="AEJ295" s="3"/>
      <c r="AEK295" s="3"/>
      <c r="AEL295" s="3"/>
      <c r="AEM295" s="3"/>
      <c r="AEN295" s="3"/>
      <c r="AEO295" s="3"/>
      <c r="AEP295" s="3"/>
      <c r="AEQ295" s="3"/>
      <c r="AER295" s="3"/>
      <c r="AES295" s="3"/>
      <c r="AET295" s="3"/>
      <c r="AEU295" s="3"/>
      <c r="AEV295" s="3"/>
      <c r="AEW295" s="3"/>
      <c r="AEX295" s="3"/>
      <c r="AEY295" s="3"/>
      <c r="AEZ295" s="3"/>
      <c r="AFA295" s="3"/>
      <c r="AFB295" s="3"/>
      <c r="AFC295" s="3"/>
      <c r="AFD295" s="3"/>
      <c r="AFE295" s="3"/>
      <c r="AFF295" s="3"/>
      <c r="AFG295" s="3"/>
      <c r="AFH295" s="3"/>
      <c r="AFI295" s="3"/>
      <c r="AFJ295" s="3"/>
      <c r="AFK295" s="3"/>
      <c r="AFL295" s="3"/>
      <c r="AFM295" s="3"/>
      <c r="AFN295" s="3"/>
      <c r="AFO295" s="3"/>
      <c r="AFP295" s="3"/>
      <c r="AFQ295" s="3"/>
      <c r="AFR295" s="3"/>
      <c r="AFS295" s="3"/>
      <c r="AFT295" s="3"/>
      <c r="AFU295" s="3"/>
      <c r="AFV295" s="3"/>
      <c r="AFW295" s="3"/>
      <c r="AFX295" s="3"/>
      <c r="AFY295" s="3"/>
      <c r="AFZ295" s="3"/>
      <c r="AGA295" s="3"/>
      <c r="AGB295" s="3"/>
      <c r="AGC295" s="3"/>
      <c r="AGD295" s="3"/>
      <c r="AGE295" s="3"/>
      <c r="AGF295" s="3"/>
      <c r="AGG295" s="3"/>
      <c r="AGH295" s="3"/>
      <c r="AGI295" s="3"/>
      <c r="AGJ295" s="3"/>
      <c r="AGK295" s="3"/>
      <c r="AGL295" s="3"/>
      <c r="AGM295" s="3"/>
      <c r="AGN295" s="3"/>
      <c r="AGO295" s="3"/>
      <c r="AGP295" s="3"/>
      <c r="AGQ295" s="3"/>
      <c r="AGR295" s="3"/>
      <c r="AGS295" s="3"/>
      <c r="AGT295" s="3"/>
      <c r="AGU295" s="3"/>
      <c r="AGV295" s="3"/>
      <c r="AGW295" s="3"/>
      <c r="AGX295" s="3"/>
      <c r="AGY295" s="3"/>
      <c r="AGZ295" s="3"/>
      <c r="AHA295" s="3"/>
      <c r="AHB295" s="3"/>
      <c r="AHC295" s="3"/>
      <c r="AHD295" s="3"/>
      <c r="AHE295" s="3"/>
      <c r="AHF295" s="3"/>
      <c r="AHG295" s="3"/>
      <c r="AHH295" s="3"/>
      <c r="AHI295" s="3"/>
      <c r="AHJ295" s="3"/>
      <c r="AHK295" s="3"/>
      <c r="AHL295" s="3"/>
      <c r="AHM295" s="3"/>
      <c r="AHN295" s="3"/>
      <c r="AHO295" s="3"/>
      <c r="AHP295" s="3"/>
      <c r="AHQ295" s="3"/>
      <c r="AHR295" s="3"/>
      <c r="AHS295" s="3"/>
      <c r="AHT295" s="3"/>
      <c r="AHU295" s="3"/>
      <c r="AHV295" s="3"/>
      <c r="AHW295" s="3"/>
      <c r="AHX295" s="3"/>
      <c r="AHY295" s="3"/>
      <c r="AHZ295" s="3"/>
      <c r="AIA295" s="3"/>
      <c r="AIB295" s="3"/>
      <c r="AIC295" s="3"/>
      <c r="AID295" s="3"/>
      <c r="AIE295" s="3"/>
      <c r="AIF295" s="3"/>
      <c r="AIG295" s="3"/>
      <c r="AIH295" s="3"/>
      <c r="AII295" s="3"/>
      <c r="AIJ295" s="3"/>
      <c r="AIK295" s="3"/>
      <c r="AIL295" s="3"/>
      <c r="AIM295" s="3"/>
      <c r="AIN295" s="3"/>
      <c r="AIO295" s="3"/>
      <c r="AIP295" s="3"/>
      <c r="AIQ295" s="3"/>
      <c r="AIR295" s="3"/>
      <c r="AIS295" s="3"/>
      <c r="AIT295" s="3"/>
      <c r="AIU295" s="3"/>
      <c r="AIV295" s="3"/>
      <c r="AIW295" s="3"/>
      <c r="AIX295" s="3"/>
      <c r="AIY295" s="3"/>
      <c r="AIZ295" s="3"/>
      <c r="AJA295" s="3"/>
      <c r="AJB295" s="3"/>
      <c r="AJC295" s="3"/>
      <c r="AJD295" s="3"/>
      <c r="AJE295" s="3"/>
      <c r="AJF295" s="3"/>
      <c r="AJG295" s="3"/>
      <c r="AJH295" s="3"/>
      <c r="AJI295" s="3"/>
      <c r="AJJ295" s="3"/>
      <c r="AJK295" s="3"/>
      <c r="AJL295" s="3"/>
      <c r="AJM295" s="3"/>
      <c r="AJN295" s="3"/>
      <c r="AJO295" s="3"/>
      <c r="AJP295" s="3"/>
      <c r="AJQ295" s="3"/>
      <c r="AJR295" s="3"/>
      <c r="AJS295" s="3"/>
      <c r="AJT295" s="3"/>
      <c r="AJU295" s="3"/>
      <c r="AJV295" s="3"/>
      <c r="AJW295" s="3"/>
      <c r="AJX295" s="3"/>
      <c r="AJY295" s="3"/>
      <c r="AJZ295" s="3"/>
      <c r="AKA295" s="3"/>
      <c r="AKB295" s="3"/>
      <c r="AKC295" s="3"/>
      <c r="AKD295" s="3"/>
      <c r="AKE295" s="3"/>
      <c r="AKF295" s="3"/>
      <c r="AKG295" s="3"/>
      <c r="AKH295" s="3"/>
      <c r="AKI295" s="3"/>
      <c r="AKJ295" s="3"/>
      <c r="AKK295" s="3"/>
      <c r="AKL295" s="3"/>
      <c r="AKM295" s="3"/>
      <c r="AKN295" s="3"/>
      <c r="AKO295" s="3"/>
      <c r="AKP295" s="3"/>
      <c r="AKQ295" s="3"/>
      <c r="AKR295" s="3"/>
      <c r="AKS295" s="3"/>
      <c r="AKT295" s="3"/>
      <c r="AKU295" s="3"/>
      <c r="AKV295" s="3"/>
      <c r="AKW295" s="3"/>
      <c r="AKX295" s="3"/>
      <c r="AKY295" s="3"/>
      <c r="AKZ295" s="3"/>
      <c r="ALA295" s="3"/>
      <c r="ALB295" s="3"/>
      <c r="ALC295" s="3"/>
      <c r="ALD295" s="3"/>
      <c r="ALE295" s="3"/>
      <c r="ALF295" s="3"/>
      <c r="ALG295" s="3"/>
      <c r="ALH295" s="3"/>
      <c r="ALI295" s="3"/>
      <c r="ALJ295" s="3"/>
      <c r="ALK295" s="3"/>
      <c r="ALL295" s="3"/>
      <c r="ALM295" s="3"/>
      <c r="ALN295" s="3"/>
      <c r="ALO295" s="3"/>
      <c r="ALP295" s="3"/>
      <c r="ALQ295" s="3"/>
      <c r="ALR295" s="3"/>
      <c r="ALS295" s="3"/>
      <c r="ALT295" s="3"/>
      <c r="ALU295" s="3"/>
      <c r="ALV295" s="3"/>
      <c r="ALW295" s="3"/>
      <c r="ALX295" s="3"/>
      <c r="ALY295" s="3"/>
      <c r="ALZ295" s="3"/>
      <c r="AMA295" s="3"/>
      <c r="AMB295" s="3"/>
      <c r="AMC295" s="3"/>
      <c r="AMD295" s="3"/>
      <c r="AME295" s="3"/>
      <c r="AMF295" s="3"/>
      <c r="AMG295" s="3"/>
      <c r="AMH295" s="3"/>
      <c r="AMI295" s="3"/>
    </row>
    <row r="296" spans="1:1023" ht="12.75" x14ac:dyDescent="0.2">
      <c r="A296" s="134" t="s">
        <v>84</v>
      </c>
      <c r="B296" s="134"/>
      <c r="C296" s="12">
        <f>SUM(C293:C295)</f>
        <v>220</v>
      </c>
      <c r="D296" s="7">
        <v>5.5</v>
      </c>
      <c r="E296" s="10">
        <v>5.12</v>
      </c>
      <c r="F296" s="10">
        <v>25.06</v>
      </c>
      <c r="G296" s="10">
        <v>172.52</v>
      </c>
      <c r="H296" s="10">
        <v>0.09</v>
      </c>
      <c r="I296" s="10">
        <v>11.44</v>
      </c>
      <c r="J296" s="10">
        <v>55.81</v>
      </c>
      <c r="K296" s="10">
        <v>2.09</v>
      </c>
      <c r="L296" s="10">
        <v>164.24</v>
      </c>
      <c r="M296" s="10">
        <v>143.87</v>
      </c>
      <c r="N296" s="10">
        <v>50.37</v>
      </c>
      <c r="O296" s="10">
        <v>2.77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A296" s="3"/>
      <c r="JB296" s="3"/>
      <c r="JC296" s="3"/>
      <c r="JD296" s="3"/>
      <c r="JE296" s="3"/>
      <c r="JF296" s="3"/>
      <c r="JG296" s="3"/>
      <c r="JH296" s="3"/>
      <c r="JI296" s="3"/>
      <c r="JJ296" s="3"/>
      <c r="JK296" s="3"/>
      <c r="JL296" s="3"/>
      <c r="JM296" s="3"/>
      <c r="JN296" s="3"/>
      <c r="JO296" s="3"/>
      <c r="JP296" s="3"/>
      <c r="JQ296" s="3"/>
      <c r="JR296" s="3"/>
      <c r="JS296" s="3"/>
      <c r="JT296" s="3"/>
      <c r="JU296" s="3"/>
      <c r="JV296" s="3"/>
      <c r="JW296" s="3"/>
      <c r="JX296" s="3"/>
      <c r="JY296" s="3"/>
      <c r="JZ296" s="3"/>
      <c r="KA296" s="3"/>
      <c r="KB296" s="3"/>
      <c r="KC296" s="3"/>
      <c r="KD296" s="3"/>
      <c r="KE296" s="3"/>
      <c r="KF296" s="3"/>
      <c r="KG296" s="3"/>
      <c r="KH296" s="3"/>
      <c r="KI296" s="3"/>
      <c r="KJ296" s="3"/>
      <c r="KK296" s="3"/>
      <c r="KL296" s="3"/>
      <c r="KM296" s="3"/>
      <c r="KN296" s="3"/>
      <c r="KO296" s="3"/>
      <c r="KP296" s="3"/>
      <c r="KQ296" s="3"/>
      <c r="KR296" s="3"/>
      <c r="KS296" s="3"/>
      <c r="KT296" s="3"/>
      <c r="KU296" s="3"/>
      <c r="KV296" s="3"/>
      <c r="KW296" s="3"/>
      <c r="KX296" s="3"/>
      <c r="KY296" s="3"/>
      <c r="KZ296" s="3"/>
      <c r="LA296" s="3"/>
      <c r="LB296" s="3"/>
      <c r="LC296" s="3"/>
      <c r="LD296" s="3"/>
      <c r="LE296" s="3"/>
      <c r="LF296" s="3"/>
      <c r="LG296" s="3"/>
      <c r="LH296" s="3"/>
      <c r="LI296" s="3"/>
      <c r="LJ296" s="3"/>
      <c r="LK296" s="3"/>
      <c r="LL296" s="3"/>
      <c r="LM296" s="3"/>
      <c r="LN296" s="3"/>
      <c r="LO296" s="3"/>
      <c r="LP296" s="3"/>
      <c r="LQ296" s="3"/>
      <c r="LR296" s="3"/>
      <c r="LS296" s="3"/>
      <c r="LT296" s="3"/>
      <c r="LU296" s="3"/>
      <c r="LV296" s="3"/>
      <c r="LW296" s="3"/>
      <c r="LX296" s="3"/>
      <c r="LY296" s="3"/>
      <c r="LZ296" s="3"/>
      <c r="MA296" s="3"/>
      <c r="MB296" s="3"/>
      <c r="MC296" s="3"/>
      <c r="MD296" s="3"/>
      <c r="ME296" s="3"/>
      <c r="MF296" s="3"/>
      <c r="MG296" s="3"/>
      <c r="MH296" s="3"/>
      <c r="MI296" s="3"/>
      <c r="MJ296" s="3"/>
      <c r="MK296" s="3"/>
      <c r="ML296" s="3"/>
      <c r="MM296" s="3"/>
      <c r="MN296" s="3"/>
      <c r="MO296" s="3"/>
      <c r="MP296" s="3"/>
      <c r="MQ296" s="3"/>
      <c r="MR296" s="3"/>
      <c r="MS296" s="3"/>
      <c r="MT296" s="3"/>
      <c r="MU296" s="3"/>
      <c r="MV296" s="3"/>
      <c r="MW296" s="3"/>
      <c r="MX296" s="3"/>
      <c r="MY296" s="3"/>
      <c r="MZ296" s="3"/>
      <c r="NA296" s="3"/>
      <c r="NB296" s="3"/>
      <c r="NC296" s="3"/>
      <c r="ND296" s="3"/>
      <c r="NE296" s="3"/>
      <c r="NF296" s="3"/>
      <c r="NG296" s="3"/>
      <c r="NH296" s="3"/>
      <c r="NI296" s="3"/>
      <c r="NJ296" s="3"/>
      <c r="NK296" s="3"/>
      <c r="NL296" s="3"/>
      <c r="NM296" s="3"/>
      <c r="NN296" s="3"/>
      <c r="NO296" s="3"/>
      <c r="NP296" s="3"/>
      <c r="NQ296" s="3"/>
      <c r="NR296" s="3"/>
      <c r="NS296" s="3"/>
      <c r="NT296" s="3"/>
      <c r="NU296" s="3"/>
      <c r="NV296" s="3"/>
      <c r="NW296" s="3"/>
      <c r="NX296" s="3"/>
      <c r="NY296" s="3"/>
      <c r="NZ296" s="3"/>
      <c r="OA296" s="3"/>
      <c r="OB296" s="3"/>
      <c r="OC296" s="3"/>
      <c r="OD296" s="3"/>
      <c r="OE296" s="3"/>
      <c r="OF296" s="3"/>
      <c r="OG296" s="3"/>
      <c r="OH296" s="3"/>
      <c r="OI296" s="3"/>
      <c r="OJ296" s="3"/>
      <c r="OK296" s="3"/>
      <c r="OL296" s="3"/>
      <c r="OM296" s="3"/>
      <c r="ON296" s="3"/>
      <c r="OO296" s="3"/>
      <c r="OP296" s="3"/>
      <c r="OQ296" s="3"/>
      <c r="OR296" s="3"/>
      <c r="OS296" s="3"/>
      <c r="OT296" s="3"/>
      <c r="OU296" s="3"/>
      <c r="OV296" s="3"/>
      <c r="OW296" s="3"/>
      <c r="OX296" s="3"/>
      <c r="OY296" s="3"/>
      <c r="OZ296" s="3"/>
      <c r="PA296" s="3"/>
      <c r="PB296" s="3"/>
      <c r="PC296" s="3"/>
      <c r="PD296" s="3"/>
      <c r="PE296" s="3"/>
      <c r="PF296" s="3"/>
      <c r="PG296" s="3"/>
      <c r="PH296" s="3"/>
      <c r="PI296" s="3"/>
      <c r="PJ296" s="3"/>
      <c r="PK296" s="3"/>
      <c r="PL296" s="3"/>
      <c r="PM296" s="3"/>
      <c r="PN296" s="3"/>
      <c r="PO296" s="3"/>
      <c r="PP296" s="3"/>
      <c r="PQ296" s="3"/>
      <c r="PR296" s="3"/>
      <c r="PS296" s="3"/>
      <c r="PT296" s="3"/>
      <c r="PU296" s="3"/>
      <c r="PV296" s="3"/>
      <c r="PW296" s="3"/>
      <c r="PX296" s="3"/>
      <c r="PY296" s="3"/>
      <c r="PZ296" s="3"/>
      <c r="QA296" s="3"/>
      <c r="QB296" s="3"/>
      <c r="QC296" s="3"/>
      <c r="QD296" s="3"/>
      <c r="QE296" s="3"/>
      <c r="QF296" s="3"/>
      <c r="QG296" s="3"/>
      <c r="QH296" s="3"/>
      <c r="QI296" s="3"/>
      <c r="QJ296" s="3"/>
      <c r="QK296" s="3"/>
      <c r="QL296" s="3"/>
      <c r="QM296" s="3"/>
      <c r="QN296" s="3"/>
      <c r="QO296" s="3"/>
      <c r="QP296" s="3"/>
      <c r="QQ296" s="3"/>
      <c r="QR296" s="3"/>
      <c r="QS296" s="3"/>
      <c r="QT296" s="3"/>
      <c r="QU296" s="3"/>
      <c r="QV296" s="3"/>
      <c r="QW296" s="3"/>
      <c r="QX296" s="3"/>
      <c r="QY296" s="3"/>
      <c r="QZ296" s="3"/>
      <c r="RA296" s="3"/>
      <c r="RB296" s="3"/>
      <c r="RC296" s="3"/>
      <c r="RD296" s="3"/>
      <c r="RE296" s="3"/>
      <c r="RF296" s="3"/>
      <c r="RG296" s="3"/>
      <c r="RH296" s="3"/>
      <c r="RI296" s="3"/>
      <c r="RJ296" s="3"/>
      <c r="RK296" s="3"/>
      <c r="RL296" s="3"/>
      <c r="RM296" s="3"/>
      <c r="RN296" s="3"/>
      <c r="RO296" s="3"/>
      <c r="RP296" s="3"/>
      <c r="RQ296" s="3"/>
      <c r="RR296" s="3"/>
      <c r="RS296" s="3"/>
      <c r="RT296" s="3"/>
      <c r="RU296" s="3"/>
      <c r="RV296" s="3"/>
      <c r="RW296" s="3"/>
      <c r="RX296" s="3"/>
      <c r="RY296" s="3"/>
      <c r="RZ296" s="3"/>
      <c r="SA296" s="3"/>
      <c r="SB296" s="3"/>
      <c r="SC296" s="3"/>
      <c r="SD296" s="3"/>
      <c r="SE296" s="3"/>
      <c r="SF296" s="3"/>
      <c r="SG296" s="3"/>
      <c r="SH296" s="3"/>
      <c r="SI296" s="3"/>
      <c r="SJ296" s="3"/>
      <c r="SK296" s="3"/>
      <c r="SL296" s="3"/>
      <c r="SM296" s="3"/>
      <c r="SN296" s="3"/>
      <c r="SO296" s="3"/>
      <c r="SP296" s="3"/>
      <c r="SQ296" s="3"/>
      <c r="SR296" s="3"/>
      <c r="SS296" s="3"/>
      <c r="ST296" s="3"/>
      <c r="SU296" s="3"/>
      <c r="SV296" s="3"/>
      <c r="SW296" s="3"/>
      <c r="SX296" s="3"/>
      <c r="SY296" s="3"/>
      <c r="SZ296" s="3"/>
      <c r="TA296" s="3"/>
      <c r="TB296" s="3"/>
      <c r="TC296" s="3"/>
      <c r="TD296" s="3"/>
      <c r="TE296" s="3"/>
      <c r="TF296" s="3"/>
      <c r="TG296" s="3"/>
      <c r="TH296" s="3"/>
      <c r="TI296" s="3"/>
      <c r="TJ296" s="3"/>
      <c r="TK296" s="3"/>
      <c r="TL296" s="3"/>
      <c r="TM296" s="3"/>
      <c r="TN296" s="3"/>
      <c r="TO296" s="3"/>
      <c r="TP296" s="3"/>
      <c r="TQ296" s="3"/>
      <c r="TR296" s="3"/>
      <c r="TS296" s="3"/>
      <c r="TT296" s="3"/>
      <c r="TU296" s="3"/>
      <c r="TV296" s="3"/>
      <c r="TW296" s="3"/>
      <c r="TX296" s="3"/>
      <c r="TY296" s="3"/>
      <c r="TZ296" s="3"/>
      <c r="UA296" s="3"/>
      <c r="UB296" s="3"/>
      <c r="UC296" s="3"/>
      <c r="UD296" s="3"/>
      <c r="UE296" s="3"/>
      <c r="UF296" s="3"/>
      <c r="UG296" s="3"/>
      <c r="UH296" s="3"/>
      <c r="UI296" s="3"/>
      <c r="UJ296" s="3"/>
      <c r="UK296" s="3"/>
      <c r="UL296" s="3"/>
      <c r="UM296" s="3"/>
      <c r="UN296" s="3"/>
      <c r="UO296" s="3"/>
      <c r="UP296" s="3"/>
      <c r="UQ296" s="3"/>
      <c r="UR296" s="3"/>
      <c r="US296" s="3"/>
      <c r="UT296" s="3"/>
      <c r="UU296" s="3"/>
      <c r="UV296" s="3"/>
      <c r="UW296" s="3"/>
      <c r="UX296" s="3"/>
      <c r="UY296" s="3"/>
      <c r="UZ296" s="3"/>
      <c r="VA296" s="3"/>
      <c r="VB296" s="3"/>
      <c r="VC296" s="3"/>
      <c r="VD296" s="3"/>
      <c r="VE296" s="3"/>
      <c r="VF296" s="3"/>
      <c r="VG296" s="3"/>
      <c r="VH296" s="3"/>
      <c r="VI296" s="3"/>
      <c r="VJ296" s="3"/>
      <c r="VK296" s="3"/>
      <c r="VL296" s="3"/>
      <c r="VM296" s="3"/>
      <c r="VN296" s="3"/>
      <c r="VO296" s="3"/>
      <c r="VP296" s="3"/>
      <c r="VQ296" s="3"/>
      <c r="VR296" s="3"/>
      <c r="VS296" s="3"/>
      <c r="VT296" s="3"/>
      <c r="VU296" s="3"/>
      <c r="VV296" s="3"/>
      <c r="VW296" s="3"/>
      <c r="VX296" s="3"/>
      <c r="VY296" s="3"/>
      <c r="VZ296" s="3"/>
      <c r="WA296" s="3"/>
      <c r="WB296" s="3"/>
      <c r="WC296" s="3"/>
      <c r="WD296" s="3"/>
      <c r="WE296" s="3"/>
      <c r="WF296" s="3"/>
      <c r="WG296" s="3"/>
      <c r="WH296" s="3"/>
      <c r="WI296" s="3"/>
      <c r="WJ296" s="3"/>
      <c r="WK296" s="3"/>
      <c r="WL296" s="3"/>
      <c r="WM296" s="3"/>
      <c r="WN296" s="3"/>
      <c r="WO296" s="3"/>
      <c r="WP296" s="3"/>
      <c r="WQ296" s="3"/>
      <c r="WR296" s="3"/>
      <c r="WS296" s="3"/>
      <c r="WT296" s="3"/>
      <c r="WU296" s="3"/>
      <c r="WV296" s="3"/>
      <c r="WW296" s="3"/>
      <c r="WX296" s="3"/>
      <c r="WY296" s="3"/>
      <c r="WZ296" s="3"/>
      <c r="XA296" s="3"/>
      <c r="XB296" s="3"/>
      <c r="XC296" s="3"/>
      <c r="XD296" s="3"/>
      <c r="XE296" s="3"/>
      <c r="XF296" s="3"/>
      <c r="XG296" s="3"/>
      <c r="XH296" s="3"/>
      <c r="XI296" s="3"/>
      <c r="XJ296" s="3"/>
      <c r="XK296" s="3"/>
      <c r="XL296" s="3"/>
      <c r="XM296" s="3"/>
      <c r="XN296" s="3"/>
      <c r="XO296" s="3"/>
      <c r="XP296" s="3"/>
      <c r="XQ296" s="3"/>
      <c r="XR296" s="3"/>
      <c r="XS296" s="3"/>
      <c r="XT296" s="3"/>
      <c r="XU296" s="3"/>
      <c r="XV296" s="3"/>
      <c r="XW296" s="3"/>
      <c r="XX296" s="3"/>
      <c r="XY296" s="3"/>
      <c r="XZ296" s="3"/>
      <c r="YA296" s="3"/>
      <c r="YB296" s="3"/>
      <c r="YC296" s="3"/>
      <c r="YD296" s="3"/>
      <c r="YE296" s="3"/>
      <c r="YF296" s="3"/>
      <c r="YG296" s="3"/>
      <c r="YH296" s="3"/>
      <c r="YI296" s="3"/>
      <c r="YJ296" s="3"/>
      <c r="YK296" s="3"/>
      <c r="YL296" s="3"/>
      <c r="YM296" s="3"/>
      <c r="YN296" s="3"/>
      <c r="YO296" s="3"/>
      <c r="YP296" s="3"/>
      <c r="YQ296" s="3"/>
      <c r="YR296" s="3"/>
      <c r="YS296" s="3"/>
      <c r="YT296" s="3"/>
      <c r="YU296" s="3"/>
      <c r="YV296" s="3"/>
      <c r="YW296" s="3"/>
      <c r="YX296" s="3"/>
      <c r="YY296" s="3"/>
      <c r="YZ296" s="3"/>
      <c r="ZA296" s="3"/>
      <c r="ZB296" s="3"/>
      <c r="ZC296" s="3"/>
      <c r="ZD296" s="3"/>
      <c r="ZE296" s="3"/>
      <c r="ZF296" s="3"/>
      <c r="ZG296" s="3"/>
      <c r="ZH296" s="3"/>
      <c r="ZI296" s="3"/>
      <c r="ZJ296" s="3"/>
      <c r="ZK296" s="3"/>
      <c r="ZL296" s="3"/>
      <c r="ZM296" s="3"/>
      <c r="ZN296" s="3"/>
      <c r="ZO296" s="3"/>
      <c r="ZP296" s="3"/>
      <c r="ZQ296" s="3"/>
      <c r="ZR296" s="3"/>
      <c r="ZS296" s="3"/>
      <c r="ZT296" s="3"/>
      <c r="ZU296" s="3"/>
      <c r="ZV296" s="3"/>
      <c r="ZW296" s="3"/>
      <c r="ZX296" s="3"/>
      <c r="ZY296" s="3"/>
      <c r="ZZ296" s="3"/>
      <c r="AAA296" s="3"/>
      <c r="AAB296" s="3"/>
      <c r="AAC296" s="3"/>
      <c r="AAD296" s="3"/>
      <c r="AAE296" s="3"/>
      <c r="AAF296" s="3"/>
      <c r="AAG296" s="3"/>
      <c r="AAH296" s="3"/>
      <c r="AAI296" s="3"/>
      <c r="AAJ296" s="3"/>
      <c r="AAK296" s="3"/>
      <c r="AAL296" s="3"/>
      <c r="AAM296" s="3"/>
      <c r="AAN296" s="3"/>
      <c r="AAO296" s="3"/>
      <c r="AAP296" s="3"/>
      <c r="AAQ296" s="3"/>
      <c r="AAR296" s="3"/>
      <c r="AAS296" s="3"/>
      <c r="AAT296" s="3"/>
      <c r="AAU296" s="3"/>
      <c r="AAV296" s="3"/>
      <c r="AAW296" s="3"/>
      <c r="AAX296" s="3"/>
      <c r="AAY296" s="3"/>
      <c r="AAZ296" s="3"/>
      <c r="ABA296" s="3"/>
      <c r="ABB296" s="3"/>
      <c r="ABC296" s="3"/>
      <c r="ABD296" s="3"/>
      <c r="ABE296" s="3"/>
      <c r="ABF296" s="3"/>
      <c r="ABG296" s="3"/>
      <c r="ABH296" s="3"/>
      <c r="ABI296" s="3"/>
      <c r="ABJ296" s="3"/>
      <c r="ABK296" s="3"/>
      <c r="ABL296" s="3"/>
      <c r="ABM296" s="3"/>
      <c r="ABN296" s="3"/>
      <c r="ABO296" s="3"/>
      <c r="ABP296" s="3"/>
      <c r="ABQ296" s="3"/>
      <c r="ABR296" s="3"/>
      <c r="ABS296" s="3"/>
      <c r="ABT296" s="3"/>
      <c r="ABU296" s="3"/>
      <c r="ABV296" s="3"/>
      <c r="ABW296" s="3"/>
      <c r="ABX296" s="3"/>
      <c r="ABY296" s="3"/>
      <c r="ABZ296" s="3"/>
      <c r="ACA296" s="3"/>
      <c r="ACB296" s="3"/>
      <c r="ACC296" s="3"/>
      <c r="ACD296" s="3"/>
      <c r="ACE296" s="3"/>
      <c r="ACF296" s="3"/>
      <c r="ACG296" s="3"/>
      <c r="ACH296" s="3"/>
      <c r="ACI296" s="3"/>
      <c r="ACJ296" s="3"/>
      <c r="ACK296" s="3"/>
      <c r="ACL296" s="3"/>
      <c r="ACM296" s="3"/>
      <c r="ACN296" s="3"/>
      <c r="ACO296" s="3"/>
      <c r="ACP296" s="3"/>
      <c r="ACQ296" s="3"/>
      <c r="ACR296" s="3"/>
      <c r="ACS296" s="3"/>
      <c r="ACT296" s="3"/>
      <c r="ACU296" s="3"/>
      <c r="ACV296" s="3"/>
      <c r="ACW296" s="3"/>
      <c r="ACX296" s="3"/>
      <c r="ACY296" s="3"/>
      <c r="ACZ296" s="3"/>
      <c r="ADA296" s="3"/>
      <c r="ADB296" s="3"/>
      <c r="ADC296" s="3"/>
      <c r="ADD296" s="3"/>
      <c r="ADE296" s="3"/>
      <c r="ADF296" s="3"/>
      <c r="ADG296" s="3"/>
      <c r="ADH296" s="3"/>
      <c r="ADI296" s="3"/>
      <c r="ADJ296" s="3"/>
      <c r="ADK296" s="3"/>
      <c r="ADL296" s="3"/>
      <c r="ADM296" s="3"/>
      <c r="ADN296" s="3"/>
      <c r="ADO296" s="3"/>
      <c r="ADP296" s="3"/>
      <c r="ADQ296" s="3"/>
      <c r="ADR296" s="3"/>
      <c r="ADS296" s="3"/>
      <c r="ADT296" s="3"/>
      <c r="ADU296" s="3"/>
      <c r="ADV296" s="3"/>
      <c r="ADW296" s="3"/>
      <c r="ADX296" s="3"/>
      <c r="ADY296" s="3"/>
      <c r="ADZ296" s="3"/>
      <c r="AEA296" s="3"/>
      <c r="AEB296" s="3"/>
      <c r="AEC296" s="3"/>
      <c r="AED296" s="3"/>
      <c r="AEE296" s="3"/>
      <c r="AEF296" s="3"/>
      <c r="AEG296" s="3"/>
      <c r="AEH296" s="3"/>
      <c r="AEI296" s="3"/>
      <c r="AEJ296" s="3"/>
      <c r="AEK296" s="3"/>
      <c r="AEL296" s="3"/>
      <c r="AEM296" s="3"/>
      <c r="AEN296" s="3"/>
      <c r="AEO296" s="3"/>
      <c r="AEP296" s="3"/>
      <c r="AEQ296" s="3"/>
      <c r="AER296" s="3"/>
      <c r="AES296" s="3"/>
      <c r="AET296" s="3"/>
      <c r="AEU296" s="3"/>
      <c r="AEV296" s="3"/>
      <c r="AEW296" s="3"/>
      <c r="AEX296" s="3"/>
      <c r="AEY296" s="3"/>
      <c r="AEZ296" s="3"/>
      <c r="AFA296" s="3"/>
      <c r="AFB296" s="3"/>
      <c r="AFC296" s="3"/>
      <c r="AFD296" s="3"/>
      <c r="AFE296" s="3"/>
      <c r="AFF296" s="3"/>
      <c r="AFG296" s="3"/>
      <c r="AFH296" s="3"/>
      <c r="AFI296" s="3"/>
      <c r="AFJ296" s="3"/>
      <c r="AFK296" s="3"/>
      <c r="AFL296" s="3"/>
      <c r="AFM296" s="3"/>
      <c r="AFN296" s="3"/>
      <c r="AFO296" s="3"/>
      <c r="AFP296" s="3"/>
      <c r="AFQ296" s="3"/>
      <c r="AFR296" s="3"/>
      <c r="AFS296" s="3"/>
      <c r="AFT296" s="3"/>
      <c r="AFU296" s="3"/>
      <c r="AFV296" s="3"/>
      <c r="AFW296" s="3"/>
      <c r="AFX296" s="3"/>
      <c r="AFY296" s="3"/>
      <c r="AFZ296" s="3"/>
      <c r="AGA296" s="3"/>
      <c r="AGB296" s="3"/>
      <c r="AGC296" s="3"/>
      <c r="AGD296" s="3"/>
      <c r="AGE296" s="3"/>
      <c r="AGF296" s="3"/>
      <c r="AGG296" s="3"/>
      <c r="AGH296" s="3"/>
      <c r="AGI296" s="3"/>
      <c r="AGJ296" s="3"/>
      <c r="AGK296" s="3"/>
      <c r="AGL296" s="3"/>
      <c r="AGM296" s="3"/>
      <c r="AGN296" s="3"/>
      <c r="AGO296" s="3"/>
      <c r="AGP296" s="3"/>
      <c r="AGQ296" s="3"/>
      <c r="AGR296" s="3"/>
      <c r="AGS296" s="3"/>
      <c r="AGT296" s="3"/>
      <c r="AGU296" s="3"/>
      <c r="AGV296" s="3"/>
      <c r="AGW296" s="3"/>
      <c r="AGX296" s="3"/>
      <c r="AGY296" s="3"/>
      <c r="AGZ296" s="3"/>
      <c r="AHA296" s="3"/>
      <c r="AHB296" s="3"/>
      <c r="AHC296" s="3"/>
      <c r="AHD296" s="3"/>
      <c r="AHE296" s="3"/>
      <c r="AHF296" s="3"/>
      <c r="AHG296" s="3"/>
      <c r="AHH296" s="3"/>
      <c r="AHI296" s="3"/>
      <c r="AHJ296" s="3"/>
      <c r="AHK296" s="3"/>
      <c r="AHL296" s="3"/>
      <c r="AHM296" s="3"/>
      <c r="AHN296" s="3"/>
      <c r="AHO296" s="3"/>
      <c r="AHP296" s="3"/>
      <c r="AHQ296" s="3"/>
      <c r="AHR296" s="3"/>
      <c r="AHS296" s="3"/>
      <c r="AHT296" s="3"/>
      <c r="AHU296" s="3"/>
      <c r="AHV296" s="3"/>
      <c r="AHW296" s="3"/>
      <c r="AHX296" s="3"/>
      <c r="AHY296" s="3"/>
      <c r="AHZ296" s="3"/>
      <c r="AIA296" s="3"/>
      <c r="AIB296" s="3"/>
      <c r="AIC296" s="3"/>
      <c r="AID296" s="3"/>
      <c r="AIE296" s="3"/>
      <c r="AIF296" s="3"/>
      <c r="AIG296" s="3"/>
      <c r="AIH296" s="3"/>
      <c r="AII296" s="3"/>
      <c r="AIJ296" s="3"/>
      <c r="AIK296" s="3"/>
      <c r="AIL296" s="3"/>
      <c r="AIM296" s="3"/>
      <c r="AIN296" s="3"/>
      <c r="AIO296" s="3"/>
      <c r="AIP296" s="3"/>
      <c r="AIQ296" s="3"/>
      <c r="AIR296" s="3"/>
      <c r="AIS296" s="3"/>
      <c r="AIT296" s="3"/>
      <c r="AIU296" s="3"/>
      <c r="AIV296" s="3"/>
      <c r="AIW296" s="3"/>
      <c r="AIX296" s="3"/>
      <c r="AIY296" s="3"/>
      <c r="AIZ296" s="3"/>
      <c r="AJA296" s="3"/>
      <c r="AJB296" s="3"/>
      <c r="AJC296" s="3"/>
      <c r="AJD296" s="3"/>
      <c r="AJE296" s="3"/>
      <c r="AJF296" s="3"/>
      <c r="AJG296" s="3"/>
      <c r="AJH296" s="3"/>
      <c r="AJI296" s="3"/>
      <c r="AJJ296" s="3"/>
      <c r="AJK296" s="3"/>
      <c r="AJL296" s="3"/>
      <c r="AJM296" s="3"/>
      <c r="AJN296" s="3"/>
      <c r="AJO296" s="3"/>
      <c r="AJP296" s="3"/>
      <c r="AJQ296" s="3"/>
      <c r="AJR296" s="3"/>
      <c r="AJS296" s="3"/>
      <c r="AJT296" s="3"/>
      <c r="AJU296" s="3"/>
      <c r="AJV296" s="3"/>
      <c r="AJW296" s="3"/>
      <c r="AJX296" s="3"/>
      <c r="AJY296" s="3"/>
      <c r="AJZ296" s="3"/>
      <c r="AKA296" s="3"/>
      <c r="AKB296" s="3"/>
      <c r="AKC296" s="3"/>
      <c r="AKD296" s="3"/>
      <c r="AKE296" s="3"/>
      <c r="AKF296" s="3"/>
      <c r="AKG296" s="3"/>
      <c r="AKH296" s="3"/>
      <c r="AKI296" s="3"/>
      <c r="AKJ296" s="3"/>
      <c r="AKK296" s="3"/>
      <c r="AKL296" s="3"/>
      <c r="AKM296" s="3"/>
      <c r="AKN296" s="3"/>
      <c r="AKO296" s="3"/>
      <c r="AKP296" s="3"/>
      <c r="AKQ296" s="3"/>
      <c r="AKR296" s="3"/>
      <c r="AKS296" s="3"/>
      <c r="AKT296" s="3"/>
      <c r="AKU296" s="3"/>
      <c r="AKV296" s="3"/>
      <c r="AKW296" s="3"/>
      <c r="AKX296" s="3"/>
      <c r="AKY296" s="3"/>
      <c r="AKZ296" s="3"/>
      <c r="ALA296" s="3"/>
      <c r="ALB296" s="3"/>
      <c r="ALC296" s="3"/>
      <c r="ALD296" s="3"/>
      <c r="ALE296" s="3"/>
      <c r="ALF296" s="3"/>
      <c r="ALG296" s="3"/>
      <c r="ALH296" s="3"/>
      <c r="ALI296" s="3"/>
      <c r="ALJ296" s="3"/>
      <c r="ALK296" s="3"/>
      <c r="ALL296" s="3"/>
      <c r="ALM296" s="3"/>
      <c r="ALN296" s="3"/>
      <c r="ALO296" s="3"/>
      <c r="ALP296" s="3"/>
      <c r="ALQ296" s="3"/>
      <c r="ALR296" s="3"/>
      <c r="ALS296" s="3"/>
      <c r="ALT296" s="3"/>
      <c r="ALU296" s="3"/>
      <c r="ALV296" s="3"/>
      <c r="ALW296" s="3"/>
      <c r="ALX296" s="3"/>
      <c r="ALY296" s="3"/>
      <c r="ALZ296" s="3"/>
      <c r="AMA296" s="3"/>
      <c r="AMB296" s="3"/>
      <c r="AMC296" s="3"/>
      <c r="AMD296" s="3"/>
      <c r="AME296" s="3"/>
      <c r="AMF296" s="3"/>
      <c r="AMG296" s="3"/>
      <c r="AMH296" s="3"/>
      <c r="AMI296" s="3"/>
    </row>
    <row r="297" spans="1:1023" ht="12.75" x14ac:dyDescent="0.2">
      <c r="A297" s="132" t="s">
        <v>39</v>
      </c>
      <c r="B297" s="132"/>
      <c r="C297" s="132"/>
      <c r="D297" s="7">
        <v>75.7</v>
      </c>
      <c r="E297" s="10">
        <v>49.12</v>
      </c>
      <c r="F297" s="10">
        <v>150.43</v>
      </c>
      <c r="G297" s="10">
        <v>1377.36</v>
      </c>
      <c r="H297" s="10">
        <v>0.91</v>
      </c>
      <c r="I297" s="10">
        <v>126.88</v>
      </c>
      <c r="J297" s="10">
        <v>1216.67</v>
      </c>
      <c r="K297" s="10">
        <v>15.17</v>
      </c>
      <c r="L297" s="10">
        <v>825.29</v>
      </c>
      <c r="M297" s="10">
        <v>1156.53</v>
      </c>
      <c r="N297" s="10">
        <v>310.87</v>
      </c>
      <c r="O297" s="10">
        <v>14.12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  <c r="JO297" s="3"/>
      <c r="JP297" s="3"/>
      <c r="JQ297" s="3"/>
      <c r="JR297" s="3"/>
      <c r="JS297" s="3"/>
      <c r="JT297" s="3"/>
      <c r="JU297" s="3"/>
      <c r="JV297" s="3"/>
      <c r="JW297" s="3"/>
      <c r="JX297" s="3"/>
      <c r="JY297" s="3"/>
      <c r="JZ297" s="3"/>
      <c r="KA297" s="3"/>
      <c r="KB297" s="3"/>
      <c r="KC297" s="3"/>
      <c r="KD297" s="3"/>
      <c r="KE297" s="3"/>
      <c r="KF297" s="3"/>
      <c r="KG297" s="3"/>
      <c r="KH297" s="3"/>
      <c r="KI297" s="3"/>
      <c r="KJ297" s="3"/>
      <c r="KK297" s="3"/>
      <c r="KL297" s="3"/>
      <c r="KM297" s="3"/>
      <c r="KN297" s="3"/>
      <c r="KO297" s="3"/>
      <c r="KP297" s="3"/>
      <c r="KQ297" s="3"/>
      <c r="KR297" s="3"/>
      <c r="KS297" s="3"/>
      <c r="KT297" s="3"/>
      <c r="KU297" s="3"/>
      <c r="KV297" s="3"/>
      <c r="KW297" s="3"/>
      <c r="KX297" s="3"/>
      <c r="KY297" s="3"/>
      <c r="KZ297" s="3"/>
      <c r="LA297" s="3"/>
      <c r="LB297" s="3"/>
      <c r="LC297" s="3"/>
      <c r="LD297" s="3"/>
      <c r="LE297" s="3"/>
      <c r="LF297" s="3"/>
      <c r="LG297" s="3"/>
      <c r="LH297" s="3"/>
      <c r="LI297" s="3"/>
      <c r="LJ297" s="3"/>
      <c r="LK297" s="3"/>
      <c r="LL297" s="3"/>
      <c r="LM297" s="3"/>
      <c r="LN297" s="3"/>
      <c r="LO297" s="3"/>
      <c r="LP297" s="3"/>
      <c r="LQ297" s="3"/>
      <c r="LR297" s="3"/>
      <c r="LS297" s="3"/>
      <c r="LT297" s="3"/>
      <c r="LU297" s="3"/>
      <c r="LV297" s="3"/>
      <c r="LW297" s="3"/>
      <c r="LX297" s="3"/>
      <c r="LY297" s="3"/>
      <c r="LZ297" s="3"/>
      <c r="MA297" s="3"/>
      <c r="MB297" s="3"/>
      <c r="MC297" s="3"/>
      <c r="MD297" s="3"/>
      <c r="ME297" s="3"/>
      <c r="MF297" s="3"/>
      <c r="MG297" s="3"/>
      <c r="MH297" s="3"/>
      <c r="MI297" s="3"/>
      <c r="MJ297" s="3"/>
      <c r="MK297" s="3"/>
      <c r="ML297" s="3"/>
      <c r="MM297" s="3"/>
      <c r="MN297" s="3"/>
      <c r="MO297" s="3"/>
      <c r="MP297" s="3"/>
      <c r="MQ297" s="3"/>
      <c r="MR297" s="3"/>
      <c r="MS297" s="3"/>
      <c r="MT297" s="3"/>
      <c r="MU297" s="3"/>
      <c r="MV297" s="3"/>
      <c r="MW297" s="3"/>
      <c r="MX297" s="3"/>
      <c r="MY297" s="3"/>
      <c r="MZ297" s="3"/>
      <c r="NA297" s="3"/>
      <c r="NB297" s="3"/>
      <c r="NC297" s="3"/>
      <c r="ND297" s="3"/>
      <c r="NE297" s="3"/>
      <c r="NF297" s="3"/>
      <c r="NG297" s="3"/>
      <c r="NH297" s="3"/>
      <c r="NI297" s="3"/>
      <c r="NJ297" s="3"/>
      <c r="NK297" s="3"/>
      <c r="NL297" s="3"/>
      <c r="NM297" s="3"/>
      <c r="NN297" s="3"/>
      <c r="NO297" s="3"/>
      <c r="NP297" s="3"/>
      <c r="NQ297" s="3"/>
      <c r="NR297" s="3"/>
      <c r="NS297" s="3"/>
      <c r="NT297" s="3"/>
      <c r="NU297" s="3"/>
      <c r="NV297" s="3"/>
      <c r="NW297" s="3"/>
      <c r="NX297" s="3"/>
      <c r="NY297" s="3"/>
      <c r="NZ297" s="3"/>
      <c r="OA297" s="3"/>
      <c r="OB297" s="3"/>
      <c r="OC297" s="3"/>
      <c r="OD297" s="3"/>
      <c r="OE297" s="3"/>
      <c r="OF297" s="3"/>
      <c r="OG297" s="3"/>
      <c r="OH297" s="3"/>
      <c r="OI297" s="3"/>
      <c r="OJ297" s="3"/>
      <c r="OK297" s="3"/>
      <c r="OL297" s="3"/>
      <c r="OM297" s="3"/>
      <c r="ON297" s="3"/>
      <c r="OO297" s="3"/>
      <c r="OP297" s="3"/>
      <c r="OQ297" s="3"/>
      <c r="OR297" s="3"/>
      <c r="OS297" s="3"/>
      <c r="OT297" s="3"/>
      <c r="OU297" s="3"/>
      <c r="OV297" s="3"/>
      <c r="OW297" s="3"/>
      <c r="OX297" s="3"/>
      <c r="OY297" s="3"/>
      <c r="OZ297" s="3"/>
      <c r="PA297" s="3"/>
      <c r="PB297" s="3"/>
      <c r="PC297" s="3"/>
      <c r="PD297" s="3"/>
      <c r="PE297" s="3"/>
      <c r="PF297" s="3"/>
      <c r="PG297" s="3"/>
      <c r="PH297" s="3"/>
      <c r="PI297" s="3"/>
      <c r="PJ297" s="3"/>
      <c r="PK297" s="3"/>
      <c r="PL297" s="3"/>
      <c r="PM297" s="3"/>
      <c r="PN297" s="3"/>
      <c r="PO297" s="3"/>
      <c r="PP297" s="3"/>
      <c r="PQ297" s="3"/>
      <c r="PR297" s="3"/>
      <c r="PS297" s="3"/>
      <c r="PT297" s="3"/>
      <c r="PU297" s="3"/>
      <c r="PV297" s="3"/>
      <c r="PW297" s="3"/>
      <c r="PX297" s="3"/>
      <c r="PY297" s="3"/>
      <c r="PZ297" s="3"/>
      <c r="QA297" s="3"/>
      <c r="QB297" s="3"/>
      <c r="QC297" s="3"/>
      <c r="QD297" s="3"/>
      <c r="QE297" s="3"/>
      <c r="QF297" s="3"/>
      <c r="QG297" s="3"/>
      <c r="QH297" s="3"/>
      <c r="QI297" s="3"/>
      <c r="QJ297" s="3"/>
      <c r="QK297" s="3"/>
      <c r="QL297" s="3"/>
      <c r="QM297" s="3"/>
      <c r="QN297" s="3"/>
      <c r="QO297" s="3"/>
      <c r="QP297" s="3"/>
      <c r="QQ297" s="3"/>
      <c r="QR297" s="3"/>
      <c r="QS297" s="3"/>
      <c r="QT297" s="3"/>
      <c r="QU297" s="3"/>
      <c r="QV297" s="3"/>
      <c r="QW297" s="3"/>
      <c r="QX297" s="3"/>
      <c r="QY297" s="3"/>
      <c r="QZ297" s="3"/>
      <c r="RA297" s="3"/>
      <c r="RB297" s="3"/>
      <c r="RC297" s="3"/>
      <c r="RD297" s="3"/>
      <c r="RE297" s="3"/>
      <c r="RF297" s="3"/>
      <c r="RG297" s="3"/>
      <c r="RH297" s="3"/>
      <c r="RI297" s="3"/>
      <c r="RJ297" s="3"/>
      <c r="RK297" s="3"/>
      <c r="RL297" s="3"/>
      <c r="RM297" s="3"/>
      <c r="RN297" s="3"/>
      <c r="RO297" s="3"/>
      <c r="RP297" s="3"/>
      <c r="RQ297" s="3"/>
      <c r="RR297" s="3"/>
      <c r="RS297" s="3"/>
      <c r="RT297" s="3"/>
      <c r="RU297" s="3"/>
      <c r="RV297" s="3"/>
      <c r="RW297" s="3"/>
      <c r="RX297" s="3"/>
      <c r="RY297" s="3"/>
      <c r="RZ297" s="3"/>
      <c r="SA297" s="3"/>
      <c r="SB297" s="3"/>
      <c r="SC297" s="3"/>
      <c r="SD297" s="3"/>
      <c r="SE297" s="3"/>
      <c r="SF297" s="3"/>
      <c r="SG297" s="3"/>
      <c r="SH297" s="3"/>
      <c r="SI297" s="3"/>
      <c r="SJ297" s="3"/>
      <c r="SK297" s="3"/>
      <c r="SL297" s="3"/>
      <c r="SM297" s="3"/>
      <c r="SN297" s="3"/>
      <c r="SO297" s="3"/>
      <c r="SP297" s="3"/>
      <c r="SQ297" s="3"/>
      <c r="SR297" s="3"/>
      <c r="SS297" s="3"/>
      <c r="ST297" s="3"/>
      <c r="SU297" s="3"/>
      <c r="SV297" s="3"/>
      <c r="SW297" s="3"/>
      <c r="SX297" s="3"/>
      <c r="SY297" s="3"/>
      <c r="SZ297" s="3"/>
      <c r="TA297" s="3"/>
      <c r="TB297" s="3"/>
      <c r="TC297" s="3"/>
      <c r="TD297" s="3"/>
      <c r="TE297" s="3"/>
      <c r="TF297" s="3"/>
      <c r="TG297" s="3"/>
      <c r="TH297" s="3"/>
      <c r="TI297" s="3"/>
      <c r="TJ297" s="3"/>
      <c r="TK297" s="3"/>
      <c r="TL297" s="3"/>
      <c r="TM297" s="3"/>
      <c r="TN297" s="3"/>
      <c r="TO297" s="3"/>
      <c r="TP297" s="3"/>
      <c r="TQ297" s="3"/>
      <c r="TR297" s="3"/>
      <c r="TS297" s="3"/>
      <c r="TT297" s="3"/>
      <c r="TU297" s="3"/>
      <c r="TV297" s="3"/>
      <c r="TW297" s="3"/>
      <c r="TX297" s="3"/>
      <c r="TY297" s="3"/>
      <c r="TZ297" s="3"/>
      <c r="UA297" s="3"/>
      <c r="UB297" s="3"/>
      <c r="UC297" s="3"/>
      <c r="UD297" s="3"/>
      <c r="UE297" s="3"/>
      <c r="UF297" s="3"/>
      <c r="UG297" s="3"/>
      <c r="UH297" s="3"/>
      <c r="UI297" s="3"/>
      <c r="UJ297" s="3"/>
      <c r="UK297" s="3"/>
      <c r="UL297" s="3"/>
      <c r="UM297" s="3"/>
      <c r="UN297" s="3"/>
      <c r="UO297" s="3"/>
      <c r="UP297" s="3"/>
      <c r="UQ297" s="3"/>
      <c r="UR297" s="3"/>
      <c r="US297" s="3"/>
      <c r="UT297" s="3"/>
      <c r="UU297" s="3"/>
      <c r="UV297" s="3"/>
      <c r="UW297" s="3"/>
      <c r="UX297" s="3"/>
      <c r="UY297" s="3"/>
      <c r="UZ297" s="3"/>
      <c r="VA297" s="3"/>
      <c r="VB297" s="3"/>
      <c r="VC297" s="3"/>
      <c r="VD297" s="3"/>
      <c r="VE297" s="3"/>
      <c r="VF297" s="3"/>
      <c r="VG297" s="3"/>
      <c r="VH297" s="3"/>
      <c r="VI297" s="3"/>
      <c r="VJ297" s="3"/>
      <c r="VK297" s="3"/>
      <c r="VL297" s="3"/>
      <c r="VM297" s="3"/>
      <c r="VN297" s="3"/>
      <c r="VO297" s="3"/>
      <c r="VP297" s="3"/>
      <c r="VQ297" s="3"/>
      <c r="VR297" s="3"/>
      <c r="VS297" s="3"/>
      <c r="VT297" s="3"/>
      <c r="VU297" s="3"/>
      <c r="VV297" s="3"/>
      <c r="VW297" s="3"/>
      <c r="VX297" s="3"/>
      <c r="VY297" s="3"/>
      <c r="VZ297" s="3"/>
      <c r="WA297" s="3"/>
      <c r="WB297" s="3"/>
      <c r="WC297" s="3"/>
      <c r="WD297" s="3"/>
      <c r="WE297" s="3"/>
      <c r="WF297" s="3"/>
      <c r="WG297" s="3"/>
      <c r="WH297" s="3"/>
      <c r="WI297" s="3"/>
      <c r="WJ297" s="3"/>
      <c r="WK297" s="3"/>
      <c r="WL297" s="3"/>
      <c r="WM297" s="3"/>
      <c r="WN297" s="3"/>
      <c r="WO297" s="3"/>
      <c r="WP297" s="3"/>
      <c r="WQ297" s="3"/>
      <c r="WR297" s="3"/>
      <c r="WS297" s="3"/>
      <c r="WT297" s="3"/>
      <c r="WU297" s="3"/>
      <c r="WV297" s="3"/>
      <c r="WW297" s="3"/>
      <c r="WX297" s="3"/>
      <c r="WY297" s="3"/>
      <c r="WZ297" s="3"/>
      <c r="XA297" s="3"/>
      <c r="XB297" s="3"/>
      <c r="XC297" s="3"/>
      <c r="XD297" s="3"/>
      <c r="XE297" s="3"/>
      <c r="XF297" s="3"/>
      <c r="XG297" s="3"/>
      <c r="XH297" s="3"/>
      <c r="XI297" s="3"/>
      <c r="XJ297" s="3"/>
      <c r="XK297" s="3"/>
      <c r="XL297" s="3"/>
      <c r="XM297" s="3"/>
      <c r="XN297" s="3"/>
      <c r="XO297" s="3"/>
      <c r="XP297" s="3"/>
      <c r="XQ297" s="3"/>
      <c r="XR297" s="3"/>
      <c r="XS297" s="3"/>
      <c r="XT297" s="3"/>
      <c r="XU297" s="3"/>
      <c r="XV297" s="3"/>
      <c r="XW297" s="3"/>
      <c r="XX297" s="3"/>
      <c r="XY297" s="3"/>
      <c r="XZ297" s="3"/>
      <c r="YA297" s="3"/>
      <c r="YB297" s="3"/>
      <c r="YC297" s="3"/>
      <c r="YD297" s="3"/>
      <c r="YE297" s="3"/>
      <c r="YF297" s="3"/>
      <c r="YG297" s="3"/>
      <c r="YH297" s="3"/>
      <c r="YI297" s="3"/>
      <c r="YJ297" s="3"/>
      <c r="YK297" s="3"/>
      <c r="YL297" s="3"/>
      <c r="YM297" s="3"/>
      <c r="YN297" s="3"/>
      <c r="YO297" s="3"/>
      <c r="YP297" s="3"/>
      <c r="YQ297" s="3"/>
      <c r="YR297" s="3"/>
      <c r="YS297" s="3"/>
      <c r="YT297" s="3"/>
      <c r="YU297" s="3"/>
      <c r="YV297" s="3"/>
      <c r="YW297" s="3"/>
      <c r="YX297" s="3"/>
      <c r="YY297" s="3"/>
      <c r="YZ297" s="3"/>
      <c r="ZA297" s="3"/>
      <c r="ZB297" s="3"/>
      <c r="ZC297" s="3"/>
      <c r="ZD297" s="3"/>
      <c r="ZE297" s="3"/>
      <c r="ZF297" s="3"/>
      <c r="ZG297" s="3"/>
      <c r="ZH297" s="3"/>
      <c r="ZI297" s="3"/>
      <c r="ZJ297" s="3"/>
      <c r="ZK297" s="3"/>
      <c r="ZL297" s="3"/>
      <c r="ZM297" s="3"/>
      <c r="ZN297" s="3"/>
      <c r="ZO297" s="3"/>
      <c r="ZP297" s="3"/>
      <c r="ZQ297" s="3"/>
      <c r="ZR297" s="3"/>
      <c r="ZS297" s="3"/>
      <c r="ZT297" s="3"/>
      <c r="ZU297" s="3"/>
      <c r="ZV297" s="3"/>
      <c r="ZW297" s="3"/>
      <c r="ZX297" s="3"/>
      <c r="ZY297" s="3"/>
      <c r="ZZ297" s="3"/>
      <c r="AAA297" s="3"/>
      <c r="AAB297" s="3"/>
      <c r="AAC297" s="3"/>
      <c r="AAD297" s="3"/>
      <c r="AAE297" s="3"/>
      <c r="AAF297" s="3"/>
      <c r="AAG297" s="3"/>
      <c r="AAH297" s="3"/>
      <c r="AAI297" s="3"/>
      <c r="AAJ297" s="3"/>
      <c r="AAK297" s="3"/>
      <c r="AAL297" s="3"/>
      <c r="AAM297" s="3"/>
      <c r="AAN297" s="3"/>
      <c r="AAO297" s="3"/>
      <c r="AAP297" s="3"/>
      <c r="AAQ297" s="3"/>
      <c r="AAR297" s="3"/>
      <c r="AAS297" s="3"/>
      <c r="AAT297" s="3"/>
      <c r="AAU297" s="3"/>
      <c r="AAV297" s="3"/>
      <c r="AAW297" s="3"/>
      <c r="AAX297" s="3"/>
      <c r="AAY297" s="3"/>
      <c r="AAZ297" s="3"/>
      <c r="ABA297" s="3"/>
      <c r="ABB297" s="3"/>
      <c r="ABC297" s="3"/>
      <c r="ABD297" s="3"/>
      <c r="ABE297" s="3"/>
      <c r="ABF297" s="3"/>
      <c r="ABG297" s="3"/>
      <c r="ABH297" s="3"/>
      <c r="ABI297" s="3"/>
      <c r="ABJ297" s="3"/>
      <c r="ABK297" s="3"/>
      <c r="ABL297" s="3"/>
      <c r="ABM297" s="3"/>
      <c r="ABN297" s="3"/>
      <c r="ABO297" s="3"/>
      <c r="ABP297" s="3"/>
      <c r="ABQ297" s="3"/>
      <c r="ABR297" s="3"/>
      <c r="ABS297" s="3"/>
      <c r="ABT297" s="3"/>
      <c r="ABU297" s="3"/>
      <c r="ABV297" s="3"/>
      <c r="ABW297" s="3"/>
      <c r="ABX297" s="3"/>
      <c r="ABY297" s="3"/>
      <c r="ABZ297" s="3"/>
      <c r="ACA297" s="3"/>
      <c r="ACB297" s="3"/>
      <c r="ACC297" s="3"/>
      <c r="ACD297" s="3"/>
      <c r="ACE297" s="3"/>
      <c r="ACF297" s="3"/>
      <c r="ACG297" s="3"/>
      <c r="ACH297" s="3"/>
      <c r="ACI297" s="3"/>
      <c r="ACJ297" s="3"/>
      <c r="ACK297" s="3"/>
      <c r="ACL297" s="3"/>
      <c r="ACM297" s="3"/>
      <c r="ACN297" s="3"/>
      <c r="ACO297" s="3"/>
      <c r="ACP297" s="3"/>
      <c r="ACQ297" s="3"/>
      <c r="ACR297" s="3"/>
      <c r="ACS297" s="3"/>
      <c r="ACT297" s="3"/>
      <c r="ACU297" s="3"/>
      <c r="ACV297" s="3"/>
      <c r="ACW297" s="3"/>
      <c r="ACX297" s="3"/>
      <c r="ACY297" s="3"/>
      <c r="ACZ297" s="3"/>
      <c r="ADA297" s="3"/>
      <c r="ADB297" s="3"/>
      <c r="ADC297" s="3"/>
      <c r="ADD297" s="3"/>
      <c r="ADE297" s="3"/>
      <c r="ADF297" s="3"/>
      <c r="ADG297" s="3"/>
      <c r="ADH297" s="3"/>
      <c r="ADI297" s="3"/>
      <c r="ADJ297" s="3"/>
      <c r="ADK297" s="3"/>
      <c r="ADL297" s="3"/>
      <c r="ADM297" s="3"/>
      <c r="ADN297" s="3"/>
      <c r="ADO297" s="3"/>
      <c r="ADP297" s="3"/>
      <c r="ADQ297" s="3"/>
      <c r="ADR297" s="3"/>
      <c r="ADS297" s="3"/>
      <c r="ADT297" s="3"/>
      <c r="ADU297" s="3"/>
      <c r="ADV297" s="3"/>
      <c r="ADW297" s="3"/>
      <c r="ADX297" s="3"/>
      <c r="ADY297" s="3"/>
      <c r="ADZ297" s="3"/>
      <c r="AEA297" s="3"/>
      <c r="AEB297" s="3"/>
      <c r="AEC297" s="3"/>
      <c r="AED297" s="3"/>
      <c r="AEE297" s="3"/>
      <c r="AEF297" s="3"/>
      <c r="AEG297" s="3"/>
      <c r="AEH297" s="3"/>
      <c r="AEI297" s="3"/>
      <c r="AEJ297" s="3"/>
      <c r="AEK297" s="3"/>
      <c r="AEL297" s="3"/>
      <c r="AEM297" s="3"/>
      <c r="AEN297" s="3"/>
      <c r="AEO297" s="3"/>
      <c r="AEP297" s="3"/>
      <c r="AEQ297" s="3"/>
      <c r="AER297" s="3"/>
      <c r="AES297" s="3"/>
      <c r="AET297" s="3"/>
      <c r="AEU297" s="3"/>
      <c r="AEV297" s="3"/>
      <c r="AEW297" s="3"/>
      <c r="AEX297" s="3"/>
      <c r="AEY297" s="3"/>
      <c r="AEZ297" s="3"/>
      <c r="AFA297" s="3"/>
      <c r="AFB297" s="3"/>
      <c r="AFC297" s="3"/>
      <c r="AFD297" s="3"/>
      <c r="AFE297" s="3"/>
      <c r="AFF297" s="3"/>
      <c r="AFG297" s="3"/>
      <c r="AFH297" s="3"/>
      <c r="AFI297" s="3"/>
      <c r="AFJ297" s="3"/>
      <c r="AFK297" s="3"/>
      <c r="AFL297" s="3"/>
      <c r="AFM297" s="3"/>
      <c r="AFN297" s="3"/>
      <c r="AFO297" s="3"/>
      <c r="AFP297" s="3"/>
      <c r="AFQ297" s="3"/>
      <c r="AFR297" s="3"/>
      <c r="AFS297" s="3"/>
      <c r="AFT297" s="3"/>
      <c r="AFU297" s="3"/>
      <c r="AFV297" s="3"/>
      <c r="AFW297" s="3"/>
      <c r="AFX297" s="3"/>
      <c r="AFY297" s="3"/>
      <c r="AFZ297" s="3"/>
      <c r="AGA297" s="3"/>
      <c r="AGB297" s="3"/>
      <c r="AGC297" s="3"/>
      <c r="AGD297" s="3"/>
      <c r="AGE297" s="3"/>
      <c r="AGF297" s="3"/>
      <c r="AGG297" s="3"/>
      <c r="AGH297" s="3"/>
      <c r="AGI297" s="3"/>
      <c r="AGJ297" s="3"/>
      <c r="AGK297" s="3"/>
      <c r="AGL297" s="3"/>
      <c r="AGM297" s="3"/>
      <c r="AGN297" s="3"/>
      <c r="AGO297" s="3"/>
      <c r="AGP297" s="3"/>
      <c r="AGQ297" s="3"/>
      <c r="AGR297" s="3"/>
      <c r="AGS297" s="3"/>
      <c r="AGT297" s="3"/>
      <c r="AGU297" s="3"/>
      <c r="AGV297" s="3"/>
      <c r="AGW297" s="3"/>
      <c r="AGX297" s="3"/>
      <c r="AGY297" s="3"/>
      <c r="AGZ297" s="3"/>
      <c r="AHA297" s="3"/>
      <c r="AHB297" s="3"/>
      <c r="AHC297" s="3"/>
      <c r="AHD297" s="3"/>
      <c r="AHE297" s="3"/>
      <c r="AHF297" s="3"/>
      <c r="AHG297" s="3"/>
      <c r="AHH297" s="3"/>
      <c r="AHI297" s="3"/>
      <c r="AHJ297" s="3"/>
      <c r="AHK297" s="3"/>
      <c r="AHL297" s="3"/>
      <c r="AHM297" s="3"/>
      <c r="AHN297" s="3"/>
      <c r="AHO297" s="3"/>
      <c r="AHP297" s="3"/>
      <c r="AHQ297" s="3"/>
      <c r="AHR297" s="3"/>
      <c r="AHS297" s="3"/>
      <c r="AHT297" s="3"/>
      <c r="AHU297" s="3"/>
      <c r="AHV297" s="3"/>
      <c r="AHW297" s="3"/>
      <c r="AHX297" s="3"/>
      <c r="AHY297" s="3"/>
      <c r="AHZ297" s="3"/>
      <c r="AIA297" s="3"/>
      <c r="AIB297" s="3"/>
      <c r="AIC297" s="3"/>
      <c r="AID297" s="3"/>
      <c r="AIE297" s="3"/>
      <c r="AIF297" s="3"/>
      <c r="AIG297" s="3"/>
      <c r="AIH297" s="3"/>
      <c r="AII297" s="3"/>
      <c r="AIJ297" s="3"/>
      <c r="AIK297" s="3"/>
      <c r="AIL297" s="3"/>
      <c r="AIM297" s="3"/>
      <c r="AIN297" s="3"/>
      <c r="AIO297" s="3"/>
      <c r="AIP297" s="3"/>
      <c r="AIQ297" s="3"/>
      <c r="AIR297" s="3"/>
      <c r="AIS297" s="3"/>
      <c r="AIT297" s="3"/>
      <c r="AIU297" s="3"/>
      <c r="AIV297" s="3"/>
      <c r="AIW297" s="3"/>
      <c r="AIX297" s="3"/>
      <c r="AIY297" s="3"/>
      <c r="AIZ297" s="3"/>
      <c r="AJA297" s="3"/>
      <c r="AJB297" s="3"/>
      <c r="AJC297" s="3"/>
      <c r="AJD297" s="3"/>
      <c r="AJE297" s="3"/>
      <c r="AJF297" s="3"/>
      <c r="AJG297" s="3"/>
      <c r="AJH297" s="3"/>
      <c r="AJI297" s="3"/>
      <c r="AJJ297" s="3"/>
      <c r="AJK297" s="3"/>
      <c r="AJL297" s="3"/>
      <c r="AJM297" s="3"/>
      <c r="AJN297" s="3"/>
      <c r="AJO297" s="3"/>
      <c r="AJP297" s="3"/>
      <c r="AJQ297" s="3"/>
      <c r="AJR297" s="3"/>
      <c r="AJS297" s="3"/>
      <c r="AJT297" s="3"/>
      <c r="AJU297" s="3"/>
      <c r="AJV297" s="3"/>
      <c r="AJW297" s="3"/>
      <c r="AJX297" s="3"/>
      <c r="AJY297" s="3"/>
      <c r="AJZ297" s="3"/>
      <c r="AKA297" s="3"/>
      <c r="AKB297" s="3"/>
      <c r="AKC297" s="3"/>
      <c r="AKD297" s="3"/>
      <c r="AKE297" s="3"/>
      <c r="AKF297" s="3"/>
      <c r="AKG297" s="3"/>
      <c r="AKH297" s="3"/>
      <c r="AKI297" s="3"/>
      <c r="AKJ297" s="3"/>
      <c r="AKK297" s="3"/>
      <c r="AKL297" s="3"/>
      <c r="AKM297" s="3"/>
      <c r="AKN297" s="3"/>
      <c r="AKO297" s="3"/>
      <c r="AKP297" s="3"/>
      <c r="AKQ297" s="3"/>
      <c r="AKR297" s="3"/>
      <c r="AKS297" s="3"/>
      <c r="AKT297" s="3"/>
      <c r="AKU297" s="3"/>
      <c r="AKV297" s="3"/>
      <c r="AKW297" s="3"/>
      <c r="AKX297" s="3"/>
      <c r="AKY297" s="3"/>
      <c r="AKZ297" s="3"/>
      <c r="ALA297" s="3"/>
      <c r="ALB297" s="3"/>
      <c r="ALC297" s="3"/>
      <c r="ALD297" s="3"/>
      <c r="ALE297" s="3"/>
      <c r="ALF297" s="3"/>
      <c r="ALG297" s="3"/>
      <c r="ALH297" s="3"/>
      <c r="ALI297" s="3"/>
      <c r="ALJ297" s="3"/>
      <c r="ALK297" s="3"/>
      <c r="ALL297" s="3"/>
      <c r="ALM297" s="3"/>
      <c r="ALN297" s="3"/>
      <c r="ALO297" s="3"/>
      <c r="ALP297" s="3"/>
      <c r="ALQ297" s="3"/>
      <c r="ALR297" s="3"/>
      <c r="ALS297" s="3"/>
      <c r="ALT297" s="3"/>
      <c r="ALU297" s="3"/>
      <c r="ALV297" s="3"/>
      <c r="ALW297" s="3"/>
      <c r="ALX297" s="3"/>
      <c r="ALY297" s="3"/>
      <c r="ALZ297" s="3"/>
      <c r="AMA297" s="3"/>
      <c r="AMB297" s="3"/>
      <c r="AMC297" s="3"/>
      <c r="AMD297" s="3"/>
      <c r="AME297" s="3"/>
      <c r="AMF297" s="3"/>
      <c r="AMG297" s="3"/>
      <c r="AMH297" s="3"/>
      <c r="AMI297" s="3"/>
    </row>
    <row r="298" spans="1:1023" s="15" customFormat="1" ht="12.75" x14ac:dyDescent="0.2">
      <c r="A298" s="17" t="s">
        <v>368</v>
      </c>
      <c r="B298" s="15" t="s">
        <v>224</v>
      </c>
      <c r="C298" s="16"/>
      <c r="H298" s="137"/>
      <c r="I298" s="137"/>
      <c r="J298" s="133"/>
      <c r="K298" s="133"/>
      <c r="L298" s="133"/>
      <c r="M298" s="133"/>
      <c r="N298" s="133"/>
      <c r="O298" s="133"/>
    </row>
    <row r="299" spans="1:1023" s="15" customFormat="1" ht="12.75" x14ac:dyDescent="0.2">
      <c r="A299" s="17" t="s">
        <v>3</v>
      </c>
      <c r="B299" s="15" t="s">
        <v>4</v>
      </c>
      <c r="C299" s="16"/>
      <c r="H299" s="137"/>
      <c r="I299" s="137"/>
      <c r="J299" s="138"/>
      <c r="K299" s="138"/>
      <c r="L299" s="138"/>
      <c r="M299" s="138"/>
      <c r="N299" s="138"/>
      <c r="O299" s="138"/>
    </row>
    <row r="300" spans="1:1023" s="15" customFormat="1" ht="12.75" x14ac:dyDescent="0.2">
      <c r="A300" s="18" t="s">
        <v>5</v>
      </c>
      <c r="B300" s="19" t="s">
        <v>54</v>
      </c>
      <c r="C300" s="20"/>
      <c r="D300" s="19"/>
      <c r="E300" s="19"/>
      <c r="H300" s="21"/>
      <c r="I300" s="21"/>
      <c r="J300" s="22"/>
      <c r="K300" s="22"/>
      <c r="L300" s="22"/>
      <c r="M300" s="22"/>
      <c r="N300" s="22"/>
      <c r="O300" s="22"/>
    </row>
    <row r="301" spans="1:1023" s="15" customFormat="1" ht="12.75" x14ac:dyDescent="0.2">
      <c r="A301" s="21" t="s">
        <v>7</v>
      </c>
      <c r="B301" s="23">
        <v>2</v>
      </c>
      <c r="C301" s="24"/>
      <c r="H301" s="21"/>
      <c r="I301" s="21"/>
      <c r="J301" s="22"/>
      <c r="K301" s="22"/>
      <c r="L301" s="22"/>
      <c r="M301" s="22"/>
      <c r="N301" s="22"/>
      <c r="O301" s="22"/>
    </row>
    <row r="302" spans="1:1023" ht="12.75" x14ac:dyDescent="0.2">
      <c r="A302" s="135" t="s">
        <v>8</v>
      </c>
      <c r="B302" s="135" t="s">
        <v>9</v>
      </c>
      <c r="C302" s="136" t="s">
        <v>10</v>
      </c>
      <c r="D302" s="136" t="s">
        <v>11</v>
      </c>
      <c r="E302" s="136"/>
      <c r="F302" s="136"/>
      <c r="G302" s="135" t="s">
        <v>12</v>
      </c>
      <c r="H302" s="136" t="s">
        <v>13</v>
      </c>
      <c r="I302" s="136"/>
      <c r="J302" s="136"/>
      <c r="K302" s="136"/>
      <c r="L302" s="136" t="s">
        <v>14</v>
      </c>
      <c r="M302" s="136"/>
      <c r="N302" s="136"/>
      <c r="O302" s="136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  <c r="JN302" s="3"/>
      <c r="JO302" s="3"/>
      <c r="JP302" s="3"/>
      <c r="JQ302" s="3"/>
      <c r="JR302" s="3"/>
      <c r="JS302" s="3"/>
      <c r="JT302" s="3"/>
      <c r="JU302" s="3"/>
      <c r="JV302" s="3"/>
      <c r="JW302" s="3"/>
      <c r="JX302" s="3"/>
      <c r="JY302" s="3"/>
      <c r="JZ302" s="3"/>
      <c r="KA302" s="3"/>
      <c r="KB302" s="3"/>
      <c r="KC302" s="3"/>
      <c r="KD302" s="3"/>
      <c r="KE302" s="3"/>
      <c r="KF302" s="3"/>
      <c r="KG302" s="3"/>
      <c r="KH302" s="3"/>
      <c r="KI302" s="3"/>
      <c r="KJ302" s="3"/>
      <c r="KK302" s="3"/>
      <c r="KL302" s="3"/>
      <c r="KM302" s="3"/>
      <c r="KN302" s="3"/>
      <c r="KO302" s="3"/>
      <c r="KP302" s="3"/>
      <c r="KQ302" s="3"/>
      <c r="KR302" s="3"/>
      <c r="KS302" s="3"/>
      <c r="KT302" s="3"/>
      <c r="KU302" s="3"/>
      <c r="KV302" s="3"/>
      <c r="KW302" s="3"/>
      <c r="KX302" s="3"/>
      <c r="KY302" s="3"/>
      <c r="KZ302" s="3"/>
      <c r="LA302" s="3"/>
      <c r="LB302" s="3"/>
      <c r="LC302" s="3"/>
      <c r="LD302" s="3"/>
      <c r="LE302" s="3"/>
      <c r="LF302" s="3"/>
      <c r="LG302" s="3"/>
      <c r="LH302" s="3"/>
      <c r="LI302" s="3"/>
      <c r="LJ302" s="3"/>
      <c r="LK302" s="3"/>
      <c r="LL302" s="3"/>
      <c r="LM302" s="3"/>
      <c r="LN302" s="3"/>
      <c r="LO302" s="3"/>
      <c r="LP302" s="3"/>
      <c r="LQ302" s="3"/>
      <c r="LR302" s="3"/>
      <c r="LS302" s="3"/>
      <c r="LT302" s="3"/>
      <c r="LU302" s="3"/>
      <c r="LV302" s="3"/>
      <c r="LW302" s="3"/>
      <c r="LX302" s="3"/>
      <c r="LY302" s="3"/>
      <c r="LZ302" s="3"/>
      <c r="MA302" s="3"/>
      <c r="MB302" s="3"/>
      <c r="MC302" s="3"/>
      <c r="MD302" s="3"/>
      <c r="ME302" s="3"/>
      <c r="MF302" s="3"/>
      <c r="MG302" s="3"/>
      <c r="MH302" s="3"/>
      <c r="MI302" s="3"/>
      <c r="MJ302" s="3"/>
      <c r="MK302" s="3"/>
      <c r="ML302" s="3"/>
      <c r="MM302" s="3"/>
      <c r="MN302" s="3"/>
      <c r="MO302" s="3"/>
      <c r="MP302" s="3"/>
      <c r="MQ302" s="3"/>
      <c r="MR302" s="3"/>
      <c r="MS302" s="3"/>
      <c r="MT302" s="3"/>
      <c r="MU302" s="3"/>
      <c r="MV302" s="3"/>
      <c r="MW302" s="3"/>
      <c r="MX302" s="3"/>
      <c r="MY302" s="3"/>
      <c r="MZ302" s="3"/>
      <c r="NA302" s="3"/>
      <c r="NB302" s="3"/>
      <c r="NC302" s="3"/>
      <c r="ND302" s="3"/>
      <c r="NE302" s="3"/>
      <c r="NF302" s="3"/>
      <c r="NG302" s="3"/>
      <c r="NH302" s="3"/>
      <c r="NI302" s="3"/>
      <c r="NJ302" s="3"/>
      <c r="NK302" s="3"/>
      <c r="NL302" s="3"/>
      <c r="NM302" s="3"/>
      <c r="NN302" s="3"/>
      <c r="NO302" s="3"/>
      <c r="NP302" s="3"/>
      <c r="NQ302" s="3"/>
      <c r="NR302" s="3"/>
      <c r="NS302" s="3"/>
      <c r="NT302" s="3"/>
      <c r="NU302" s="3"/>
      <c r="NV302" s="3"/>
      <c r="NW302" s="3"/>
      <c r="NX302" s="3"/>
      <c r="NY302" s="3"/>
      <c r="NZ302" s="3"/>
      <c r="OA302" s="3"/>
      <c r="OB302" s="3"/>
      <c r="OC302" s="3"/>
      <c r="OD302" s="3"/>
      <c r="OE302" s="3"/>
      <c r="OF302" s="3"/>
      <c r="OG302" s="3"/>
      <c r="OH302" s="3"/>
      <c r="OI302" s="3"/>
      <c r="OJ302" s="3"/>
      <c r="OK302" s="3"/>
      <c r="OL302" s="3"/>
      <c r="OM302" s="3"/>
      <c r="ON302" s="3"/>
      <c r="OO302" s="3"/>
      <c r="OP302" s="3"/>
      <c r="OQ302" s="3"/>
      <c r="OR302" s="3"/>
      <c r="OS302" s="3"/>
      <c r="OT302" s="3"/>
      <c r="OU302" s="3"/>
      <c r="OV302" s="3"/>
      <c r="OW302" s="3"/>
      <c r="OX302" s="3"/>
      <c r="OY302" s="3"/>
      <c r="OZ302" s="3"/>
      <c r="PA302" s="3"/>
      <c r="PB302" s="3"/>
      <c r="PC302" s="3"/>
      <c r="PD302" s="3"/>
      <c r="PE302" s="3"/>
      <c r="PF302" s="3"/>
      <c r="PG302" s="3"/>
      <c r="PH302" s="3"/>
      <c r="PI302" s="3"/>
      <c r="PJ302" s="3"/>
      <c r="PK302" s="3"/>
      <c r="PL302" s="3"/>
      <c r="PM302" s="3"/>
      <c r="PN302" s="3"/>
      <c r="PO302" s="3"/>
      <c r="PP302" s="3"/>
      <c r="PQ302" s="3"/>
      <c r="PR302" s="3"/>
      <c r="PS302" s="3"/>
      <c r="PT302" s="3"/>
      <c r="PU302" s="3"/>
      <c r="PV302" s="3"/>
      <c r="PW302" s="3"/>
      <c r="PX302" s="3"/>
      <c r="PY302" s="3"/>
      <c r="PZ302" s="3"/>
      <c r="QA302" s="3"/>
      <c r="QB302" s="3"/>
      <c r="QC302" s="3"/>
      <c r="QD302" s="3"/>
      <c r="QE302" s="3"/>
      <c r="QF302" s="3"/>
      <c r="QG302" s="3"/>
      <c r="QH302" s="3"/>
      <c r="QI302" s="3"/>
      <c r="QJ302" s="3"/>
      <c r="QK302" s="3"/>
      <c r="QL302" s="3"/>
      <c r="QM302" s="3"/>
      <c r="QN302" s="3"/>
      <c r="QO302" s="3"/>
      <c r="QP302" s="3"/>
      <c r="QQ302" s="3"/>
      <c r="QR302" s="3"/>
      <c r="QS302" s="3"/>
      <c r="QT302" s="3"/>
      <c r="QU302" s="3"/>
      <c r="QV302" s="3"/>
      <c r="QW302" s="3"/>
      <c r="QX302" s="3"/>
      <c r="QY302" s="3"/>
      <c r="QZ302" s="3"/>
      <c r="RA302" s="3"/>
      <c r="RB302" s="3"/>
      <c r="RC302" s="3"/>
      <c r="RD302" s="3"/>
      <c r="RE302" s="3"/>
      <c r="RF302" s="3"/>
      <c r="RG302" s="3"/>
      <c r="RH302" s="3"/>
      <c r="RI302" s="3"/>
      <c r="RJ302" s="3"/>
      <c r="RK302" s="3"/>
      <c r="RL302" s="3"/>
      <c r="RM302" s="3"/>
      <c r="RN302" s="3"/>
      <c r="RO302" s="3"/>
      <c r="RP302" s="3"/>
      <c r="RQ302" s="3"/>
      <c r="RR302" s="3"/>
      <c r="RS302" s="3"/>
      <c r="RT302" s="3"/>
      <c r="RU302" s="3"/>
      <c r="RV302" s="3"/>
      <c r="RW302" s="3"/>
      <c r="RX302" s="3"/>
      <c r="RY302" s="3"/>
      <c r="RZ302" s="3"/>
      <c r="SA302" s="3"/>
      <c r="SB302" s="3"/>
      <c r="SC302" s="3"/>
      <c r="SD302" s="3"/>
      <c r="SE302" s="3"/>
      <c r="SF302" s="3"/>
      <c r="SG302" s="3"/>
      <c r="SH302" s="3"/>
      <c r="SI302" s="3"/>
      <c r="SJ302" s="3"/>
      <c r="SK302" s="3"/>
      <c r="SL302" s="3"/>
      <c r="SM302" s="3"/>
      <c r="SN302" s="3"/>
      <c r="SO302" s="3"/>
      <c r="SP302" s="3"/>
      <c r="SQ302" s="3"/>
      <c r="SR302" s="3"/>
      <c r="SS302" s="3"/>
      <c r="ST302" s="3"/>
      <c r="SU302" s="3"/>
      <c r="SV302" s="3"/>
      <c r="SW302" s="3"/>
      <c r="SX302" s="3"/>
      <c r="SY302" s="3"/>
      <c r="SZ302" s="3"/>
      <c r="TA302" s="3"/>
      <c r="TB302" s="3"/>
      <c r="TC302" s="3"/>
      <c r="TD302" s="3"/>
      <c r="TE302" s="3"/>
      <c r="TF302" s="3"/>
      <c r="TG302" s="3"/>
      <c r="TH302" s="3"/>
      <c r="TI302" s="3"/>
      <c r="TJ302" s="3"/>
      <c r="TK302" s="3"/>
      <c r="TL302" s="3"/>
      <c r="TM302" s="3"/>
      <c r="TN302" s="3"/>
      <c r="TO302" s="3"/>
      <c r="TP302" s="3"/>
      <c r="TQ302" s="3"/>
      <c r="TR302" s="3"/>
      <c r="TS302" s="3"/>
      <c r="TT302" s="3"/>
      <c r="TU302" s="3"/>
      <c r="TV302" s="3"/>
      <c r="TW302" s="3"/>
      <c r="TX302" s="3"/>
      <c r="TY302" s="3"/>
      <c r="TZ302" s="3"/>
      <c r="UA302" s="3"/>
      <c r="UB302" s="3"/>
      <c r="UC302" s="3"/>
      <c r="UD302" s="3"/>
      <c r="UE302" s="3"/>
      <c r="UF302" s="3"/>
      <c r="UG302" s="3"/>
      <c r="UH302" s="3"/>
      <c r="UI302" s="3"/>
      <c r="UJ302" s="3"/>
      <c r="UK302" s="3"/>
      <c r="UL302" s="3"/>
      <c r="UM302" s="3"/>
      <c r="UN302" s="3"/>
      <c r="UO302" s="3"/>
      <c r="UP302" s="3"/>
      <c r="UQ302" s="3"/>
      <c r="UR302" s="3"/>
      <c r="US302" s="3"/>
      <c r="UT302" s="3"/>
      <c r="UU302" s="3"/>
      <c r="UV302" s="3"/>
      <c r="UW302" s="3"/>
      <c r="UX302" s="3"/>
      <c r="UY302" s="3"/>
      <c r="UZ302" s="3"/>
      <c r="VA302" s="3"/>
      <c r="VB302" s="3"/>
      <c r="VC302" s="3"/>
      <c r="VD302" s="3"/>
      <c r="VE302" s="3"/>
      <c r="VF302" s="3"/>
      <c r="VG302" s="3"/>
      <c r="VH302" s="3"/>
      <c r="VI302" s="3"/>
      <c r="VJ302" s="3"/>
      <c r="VK302" s="3"/>
      <c r="VL302" s="3"/>
      <c r="VM302" s="3"/>
      <c r="VN302" s="3"/>
      <c r="VO302" s="3"/>
      <c r="VP302" s="3"/>
      <c r="VQ302" s="3"/>
      <c r="VR302" s="3"/>
      <c r="VS302" s="3"/>
      <c r="VT302" s="3"/>
      <c r="VU302" s="3"/>
      <c r="VV302" s="3"/>
      <c r="VW302" s="3"/>
      <c r="VX302" s="3"/>
      <c r="VY302" s="3"/>
      <c r="VZ302" s="3"/>
      <c r="WA302" s="3"/>
      <c r="WB302" s="3"/>
      <c r="WC302" s="3"/>
      <c r="WD302" s="3"/>
      <c r="WE302" s="3"/>
      <c r="WF302" s="3"/>
      <c r="WG302" s="3"/>
      <c r="WH302" s="3"/>
      <c r="WI302" s="3"/>
      <c r="WJ302" s="3"/>
      <c r="WK302" s="3"/>
      <c r="WL302" s="3"/>
      <c r="WM302" s="3"/>
      <c r="WN302" s="3"/>
      <c r="WO302" s="3"/>
      <c r="WP302" s="3"/>
      <c r="WQ302" s="3"/>
      <c r="WR302" s="3"/>
      <c r="WS302" s="3"/>
      <c r="WT302" s="3"/>
      <c r="WU302" s="3"/>
      <c r="WV302" s="3"/>
      <c r="WW302" s="3"/>
      <c r="WX302" s="3"/>
      <c r="WY302" s="3"/>
      <c r="WZ302" s="3"/>
      <c r="XA302" s="3"/>
      <c r="XB302" s="3"/>
      <c r="XC302" s="3"/>
      <c r="XD302" s="3"/>
      <c r="XE302" s="3"/>
      <c r="XF302" s="3"/>
      <c r="XG302" s="3"/>
      <c r="XH302" s="3"/>
      <c r="XI302" s="3"/>
      <c r="XJ302" s="3"/>
      <c r="XK302" s="3"/>
      <c r="XL302" s="3"/>
      <c r="XM302" s="3"/>
      <c r="XN302" s="3"/>
      <c r="XO302" s="3"/>
      <c r="XP302" s="3"/>
      <c r="XQ302" s="3"/>
      <c r="XR302" s="3"/>
      <c r="XS302" s="3"/>
      <c r="XT302" s="3"/>
      <c r="XU302" s="3"/>
      <c r="XV302" s="3"/>
      <c r="XW302" s="3"/>
      <c r="XX302" s="3"/>
      <c r="XY302" s="3"/>
      <c r="XZ302" s="3"/>
      <c r="YA302" s="3"/>
      <c r="YB302" s="3"/>
      <c r="YC302" s="3"/>
      <c r="YD302" s="3"/>
      <c r="YE302" s="3"/>
      <c r="YF302" s="3"/>
      <c r="YG302" s="3"/>
      <c r="YH302" s="3"/>
      <c r="YI302" s="3"/>
      <c r="YJ302" s="3"/>
      <c r="YK302" s="3"/>
      <c r="YL302" s="3"/>
      <c r="YM302" s="3"/>
      <c r="YN302" s="3"/>
      <c r="YO302" s="3"/>
      <c r="YP302" s="3"/>
      <c r="YQ302" s="3"/>
      <c r="YR302" s="3"/>
      <c r="YS302" s="3"/>
      <c r="YT302" s="3"/>
      <c r="YU302" s="3"/>
      <c r="YV302" s="3"/>
      <c r="YW302" s="3"/>
      <c r="YX302" s="3"/>
      <c r="YY302" s="3"/>
      <c r="YZ302" s="3"/>
      <c r="ZA302" s="3"/>
      <c r="ZB302" s="3"/>
      <c r="ZC302" s="3"/>
      <c r="ZD302" s="3"/>
      <c r="ZE302" s="3"/>
      <c r="ZF302" s="3"/>
      <c r="ZG302" s="3"/>
      <c r="ZH302" s="3"/>
      <c r="ZI302" s="3"/>
      <c r="ZJ302" s="3"/>
      <c r="ZK302" s="3"/>
      <c r="ZL302" s="3"/>
      <c r="ZM302" s="3"/>
      <c r="ZN302" s="3"/>
      <c r="ZO302" s="3"/>
      <c r="ZP302" s="3"/>
      <c r="ZQ302" s="3"/>
      <c r="ZR302" s="3"/>
      <c r="ZS302" s="3"/>
      <c r="ZT302" s="3"/>
      <c r="ZU302" s="3"/>
      <c r="ZV302" s="3"/>
      <c r="ZW302" s="3"/>
      <c r="ZX302" s="3"/>
      <c r="ZY302" s="3"/>
      <c r="ZZ302" s="3"/>
      <c r="AAA302" s="3"/>
      <c r="AAB302" s="3"/>
      <c r="AAC302" s="3"/>
      <c r="AAD302" s="3"/>
      <c r="AAE302" s="3"/>
      <c r="AAF302" s="3"/>
      <c r="AAG302" s="3"/>
      <c r="AAH302" s="3"/>
      <c r="AAI302" s="3"/>
      <c r="AAJ302" s="3"/>
      <c r="AAK302" s="3"/>
      <c r="AAL302" s="3"/>
      <c r="AAM302" s="3"/>
      <c r="AAN302" s="3"/>
      <c r="AAO302" s="3"/>
      <c r="AAP302" s="3"/>
      <c r="AAQ302" s="3"/>
      <c r="AAR302" s="3"/>
      <c r="AAS302" s="3"/>
      <c r="AAT302" s="3"/>
      <c r="AAU302" s="3"/>
      <c r="AAV302" s="3"/>
      <c r="AAW302" s="3"/>
      <c r="AAX302" s="3"/>
      <c r="AAY302" s="3"/>
      <c r="AAZ302" s="3"/>
      <c r="ABA302" s="3"/>
      <c r="ABB302" s="3"/>
      <c r="ABC302" s="3"/>
      <c r="ABD302" s="3"/>
      <c r="ABE302" s="3"/>
      <c r="ABF302" s="3"/>
      <c r="ABG302" s="3"/>
      <c r="ABH302" s="3"/>
      <c r="ABI302" s="3"/>
      <c r="ABJ302" s="3"/>
      <c r="ABK302" s="3"/>
      <c r="ABL302" s="3"/>
      <c r="ABM302" s="3"/>
      <c r="ABN302" s="3"/>
      <c r="ABO302" s="3"/>
      <c r="ABP302" s="3"/>
      <c r="ABQ302" s="3"/>
      <c r="ABR302" s="3"/>
      <c r="ABS302" s="3"/>
      <c r="ABT302" s="3"/>
      <c r="ABU302" s="3"/>
      <c r="ABV302" s="3"/>
      <c r="ABW302" s="3"/>
      <c r="ABX302" s="3"/>
      <c r="ABY302" s="3"/>
      <c r="ABZ302" s="3"/>
      <c r="ACA302" s="3"/>
      <c r="ACB302" s="3"/>
      <c r="ACC302" s="3"/>
      <c r="ACD302" s="3"/>
      <c r="ACE302" s="3"/>
      <c r="ACF302" s="3"/>
      <c r="ACG302" s="3"/>
      <c r="ACH302" s="3"/>
      <c r="ACI302" s="3"/>
      <c r="ACJ302" s="3"/>
      <c r="ACK302" s="3"/>
      <c r="ACL302" s="3"/>
      <c r="ACM302" s="3"/>
      <c r="ACN302" s="3"/>
      <c r="ACO302" s="3"/>
      <c r="ACP302" s="3"/>
      <c r="ACQ302" s="3"/>
      <c r="ACR302" s="3"/>
      <c r="ACS302" s="3"/>
      <c r="ACT302" s="3"/>
      <c r="ACU302" s="3"/>
      <c r="ACV302" s="3"/>
      <c r="ACW302" s="3"/>
      <c r="ACX302" s="3"/>
      <c r="ACY302" s="3"/>
      <c r="ACZ302" s="3"/>
      <c r="ADA302" s="3"/>
      <c r="ADB302" s="3"/>
      <c r="ADC302" s="3"/>
      <c r="ADD302" s="3"/>
      <c r="ADE302" s="3"/>
      <c r="ADF302" s="3"/>
      <c r="ADG302" s="3"/>
      <c r="ADH302" s="3"/>
      <c r="ADI302" s="3"/>
      <c r="ADJ302" s="3"/>
      <c r="ADK302" s="3"/>
      <c r="ADL302" s="3"/>
      <c r="ADM302" s="3"/>
      <c r="ADN302" s="3"/>
      <c r="ADO302" s="3"/>
      <c r="ADP302" s="3"/>
      <c r="ADQ302" s="3"/>
      <c r="ADR302" s="3"/>
      <c r="ADS302" s="3"/>
      <c r="ADT302" s="3"/>
      <c r="ADU302" s="3"/>
      <c r="ADV302" s="3"/>
      <c r="ADW302" s="3"/>
      <c r="ADX302" s="3"/>
      <c r="ADY302" s="3"/>
      <c r="ADZ302" s="3"/>
      <c r="AEA302" s="3"/>
      <c r="AEB302" s="3"/>
      <c r="AEC302" s="3"/>
      <c r="AED302" s="3"/>
      <c r="AEE302" s="3"/>
      <c r="AEF302" s="3"/>
      <c r="AEG302" s="3"/>
      <c r="AEH302" s="3"/>
      <c r="AEI302" s="3"/>
      <c r="AEJ302" s="3"/>
      <c r="AEK302" s="3"/>
      <c r="AEL302" s="3"/>
      <c r="AEM302" s="3"/>
      <c r="AEN302" s="3"/>
      <c r="AEO302" s="3"/>
      <c r="AEP302" s="3"/>
      <c r="AEQ302" s="3"/>
      <c r="AER302" s="3"/>
      <c r="AES302" s="3"/>
      <c r="AET302" s="3"/>
      <c r="AEU302" s="3"/>
      <c r="AEV302" s="3"/>
      <c r="AEW302" s="3"/>
      <c r="AEX302" s="3"/>
      <c r="AEY302" s="3"/>
      <c r="AEZ302" s="3"/>
      <c r="AFA302" s="3"/>
      <c r="AFB302" s="3"/>
      <c r="AFC302" s="3"/>
      <c r="AFD302" s="3"/>
      <c r="AFE302" s="3"/>
      <c r="AFF302" s="3"/>
      <c r="AFG302" s="3"/>
      <c r="AFH302" s="3"/>
      <c r="AFI302" s="3"/>
      <c r="AFJ302" s="3"/>
      <c r="AFK302" s="3"/>
      <c r="AFL302" s="3"/>
      <c r="AFM302" s="3"/>
      <c r="AFN302" s="3"/>
      <c r="AFO302" s="3"/>
      <c r="AFP302" s="3"/>
      <c r="AFQ302" s="3"/>
      <c r="AFR302" s="3"/>
      <c r="AFS302" s="3"/>
      <c r="AFT302" s="3"/>
      <c r="AFU302" s="3"/>
      <c r="AFV302" s="3"/>
      <c r="AFW302" s="3"/>
      <c r="AFX302" s="3"/>
      <c r="AFY302" s="3"/>
      <c r="AFZ302" s="3"/>
      <c r="AGA302" s="3"/>
      <c r="AGB302" s="3"/>
      <c r="AGC302" s="3"/>
      <c r="AGD302" s="3"/>
      <c r="AGE302" s="3"/>
      <c r="AGF302" s="3"/>
      <c r="AGG302" s="3"/>
      <c r="AGH302" s="3"/>
      <c r="AGI302" s="3"/>
      <c r="AGJ302" s="3"/>
      <c r="AGK302" s="3"/>
      <c r="AGL302" s="3"/>
      <c r="AGM302" s="3"/>
      <c r="AGN302" s="3"/>
      <c r="AGO302" s="3"/>
      <c r="AGP302" s="3"/>
      <c r="AGQ302" s="3"/>
      <c r="AGR302" s="3"/>
      <c r="AGS302" s="3"/>
      <c r="AGT302" s="3"/>
      <c r="AGU302" s="3"/>
      <c r="AGV302" s="3"/>
      <c r="AGW302" s="3"/>
      <c r="AGX302" s="3"/>
      <c r="AGY302" s="3"/>
      <c r="AGZ302" s="3"/>
      <c r="AHA302" s="3"/>
      <c r="AHB302" s="3"/>
      <c r="AHC302" s="3"/>
      <c r="AHD302" s="3"/>
      <c r="AHE302" s="3"/>
      <c r="AHF302" s="3"/>
      <c r="AHG302" s="3"/>
      <c r="AHH302" s="3"/>
      <c r="AHI302" s="3"/>
      <c r="AHJ302" s="3"/>
      <c r="AHK302" s="3"/>
      <c r="AHL302" s="3"/>
      <c r="AHM302" s="3"/>
      <c r="AHN302" s="3"/>
      <c r="AHO302" s="3"/>
      <c r="AHP302" s="3"/>
      <c r="AHQ302" s="3"/>
      <c r="AHR302" s="3"/>
      <c r="AHS302" s="3"/>
      <c r="AHT302" s="3"/>
      <c r="AHU302" s="3"/>
      <c r="AHV302" s="3"/>
      <c r="AHW302" s="3"/>
      <c r="AHX302" s="3"/>
      <c r="AHY302" s="3"/>
      <c r="AHZ302" s="3"/>
      <c r="AIA302" s="3"/>
      <c r="AIB302" s="3"/>
      <c r="AIC302" s="3"/>
      <c r="AID302" s="3"/>
      <c r="AIE302" s="3"/>
      <c r="AIF302" s="3"/>
      <c r="AIG302" s="3"/>
      <c r="AIH302" s="3"/>
      <c r="AII302" s="3"/>
      <c r="AIJ302" s="3"/>
      <c r="AIK302" s="3"/>
      <c r="AIL302" s="3"/>
      <c r="AIM302" s="3"/>
      <c r="AIN302" s="3"/>
      <c r="AIO302" s="3"/>
      <c r="AIP302" s="3"/>
      <c r="AIQ302" s="3"/>
      <c r="AIR302" s="3"/>
      <c r="AIS302" s="3"/>
      <c r="AIT302" s="3"/>
      <c r="AIU302" s="3"/>
      <c r="AIV302" s="3"/>
      <c r="AIW302" s="3"/>
      <c r="AIX302" s="3"/>
      <c r="AIY302" s="3"/>
      <c r="AIZ302" s="3"/>
      <c r="AJA302" s="3"/>
      <c r="AJB302" s="3"/>
      <c r="AJC302" s="3"/>
      <c r="AJD302" s="3"/>
      <c r="AJE302" s="3"/>
      <c r="AJF302" s="3"/>
      <c r="AJG302" s="3"/>
      <c r="AJH302" s="3"/>
      <c r="AJI302" s="3"/>
      <c r="AJJ302" s="3"/>
      <c r="AJK302" s="3"/>
      <c r="AJL302" s="3"/>
      <c r="AJM302" s="3"/>
      <c r="AJN302" s="3"/>
      <c r="AJO302" s="3"/>
      <c r="AJP302" s="3"/>
      <c r="AJQ302" s="3"/>
      <c r="AJR302" s="3"/>
      <c r="AJS302" s="3"/>
      <c r="AJT302" s="3"/>
      <c r="AJU302" s="3"/>
      <c r="AJV302" s="3"/>
      <c r="AJW302" s="3"/>
      <c r="AJX302" s="3"/>
      <c r="AJY302" s="3"/>
      <c r="AJZ302" s="3"/>
      <c r="AKA302" s="3"/>
      <c r="AKB302" s="3"/>
      <c r="AKC302" s="3"/>
      <c r="AKD302" s="3"/>
      <c r="AKE302" s="3"/>
      <c r="AKF302" s="3"/>
      <c r="AKG302" s="3"/>
      <c r="AKH302" s="3"/>
      <c r="AKI302" s="3"/>
      <c r="AKJ302" s="3"/>
      <c r="AKK302" s="3"/>
      <c r="AKL302" s="3"/>
      <c r="AKM302" s="3"/>
      <c r="AKN302" s="3"/>
      <c r="AKO302" s="3"/>
      <c r="AKP302" s="3"/>
      <c r="AKQ302" s="3"/>
      <c r="AKR302" s="3"/>
      <c r="AKS302" s="3"/>
      <c r="AKT302" s="3"/>
      <c r="AKU302" s="3"/>
      <c r="AKV302" s="3"/>
      <c r="AKW302" s="3"/>
      <c r="AKX302" s="3"/>
      <c r="AKY302" s="3"/>
      <c r="AKZ302" s="3"/>
      <c r="ALA302" s="3"/>
      <c r="ALB302" s="3"/>
      <c r="ALC302" s="3"/>
      <c r="ALD302" s="3"/>
      <c r="ALE302" s="3"/>
      <c r="ALF302" s="3"/>
      <c r="ALG302" s="3"/>
      <c r="ALH302" s="3"/>
      <c r="ALI302" s="3"/>
      <c r="ALJ302" s="3"/>
      <c r="ALK302" s="3"/>
      <c r="ALL302" s="3"/>
      <c r="ALM302" s="3"/>
      <c r="ALN302" s="3"/>
      <c r="ALO302" s="3"/>
      <c r="ALP302" s="3"/>
      <c r="ALQ302" s="3"/>
      <c r="ALR302" s="3"/>
      <c r="ALS302" s="3"/>
      <c r="ALT302" s="3"/>
      <c r="ALU302" s="3"/>
      <c r="ALV302" s="3"/>
      <c r="ALW302" s="3"/>
      <c r="ALX302" s="3"/>
      <c r="ALY302" s="3"/>
      <c r="ALZ302" s="3"/>
      <c r="AMA302" s="3"/>
      <c r="AMB302" s="3"/>
      <c r="AMC302" s="3"/>
      <c r="AMD302" s="3"/>
      <c r="AME302" s="3"/>
      <c r="AMF302" s="3"/>
      <c r="AMG302" s="3"/>
      <c r="AMH302" s="3"/>
      <c r="AMI302" s="3"/>
    </row>
    <row r="303" spans="1:1023" ht="12.75" x14ac:dyDescent="0.2">
      <c r="A303" s="135"/>
      <c r="B303" s="135"/>
      <c r="C303" s="136"/>
      <c r="D303" s="4" t="s">
        <v>15</v>
      </c>
      <c r="E303" s="4" t="s">
        <v>16</v>
      </c>
      <c r="F303" s="4" t="s">
        <v>17</v>
      </c>
      <c r="G303" s="135"/>
      <c r="H303" s="4" t="s">
        <v>18</v>
      </c>
      <c r="I303" s="4" t="s">
        <v>19</v>
      </c>
      <c r="J303" s="4" t="s">
        <v>20</v>
      </c>
      <c r="K303" s="4" t="s">
        <v>21</v>
      </c>
      <c r="L303" s="4" t="s">
        <v>22</v>
      </c>
      <c r="M303" s="4" t="s">
        <v>23</v>
      </c>
      <c r="N303" s="4" t="s">
        <v>24</v>
      </c>
      <c r="O303" s="4" t="s">
        <v>25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3"/>
      <c r="JQ303" s="3"/>
      <c r="JR303" s="3"/>
      <c r="JS303" s="3"/>
      <c r="JT303" s="3"/>
      <c r="JU303" s="3"/>
      <c r="JV303" s="3"/>
      <c r="JW303" s="3"/>
      <c r="JX303" s="3"/>
      <c r="JY303" s="3"/>
      <c r="JZ303" s="3"/>
      <c r="KA303" s="3"/>
      <c r="KB303" s="3"/>
      <c r="KC303" s="3"/>
      <c r="KD303" s="3"/>
      <c r="KE303" s="3"/>
      <c r="KF303" s="3"/>
      <c r="KG303" s="3"/>
      <c r="KH303" s="3"/>
      <c r="KI303" s="3"/>
      <c r="KJ303" s="3"/>
      <c r="KK303" s="3"/>
      <c r="KL303" s="3"/>
      <c r="KM303" s="3"/>
      <c r="KN303" s="3"/>
      <c r="KO303" s="3"/>
      <c r="KP303" s="3"/>
      <c r="KQ303" s="3"/>
      <c r="KR303" s="3"/>
      <c r="KS303" s="3"/>
      <c r="KT303" s="3"/>
      <c r="KU303" s="3"/>
      <c r="KV303" s="3"/>
      <c r="KW303" s="3"/>
      <c r="KX303" s="3"/>
      <c r="KY303" s="3"/>
      <c r="KZ303" s="3"/>
      <c r="LA303" s="3"/>
      <c r="LB303" s="3"/>
      <c r="LC303" s="3"/>
      <c r="LD303" s="3"/>
      <c r="LE303" s="3"/>
      <c r="LF303" s="3"/>
      <c r="LG303" s="3"/>
      <c r="LH303" s="3"/>
      <c r="LI303" s="3"/>
      <c r="LJ303" s="3"/>
      <c r="LK303" s="3"/>
      <c r="LL303" s="3"/>
      <c r="LM303" s="3"/>
      <c r="LN303" s="3"/>
      <c r="LO303" s="3"/>
      <c r="LP303" s="3"/>
      <c r="LQ303" s="3"/>
      <c r="LR303" s="3"/>
      <c r="LS303" s="3"/>
      <c r="LT303" s="3"/>
      <c r="LU303" s="3"/>
      <c r="LV303" s="3"/>
      <c r="LW303" s="3"/>
      <c r="LX303" s="3"/>
      <c r="LY303" s="3"/>
      <c r="LZ303" s="3"/>
      <c r="MA303" s="3"/>
      <c r="MB303" s="3"/>
      <c r="MC303" s="3"/>
      <c r="MD303" s="3"/>
      <c r="ME303" s="3"/>
      <c r="MF303" s="3"/>
      <c r="MG303" s="3"/>
      <c r="MH303" s="3"/>
      <c r="MI303" s="3"/>
      <c r="MJ303" s="3"/>
      <c r="MK303" s="3"/>
      <c r="ML303" s="3"/>
      <c r="MM303" s="3"/>
      <c r="MN303" s="3"/>
      <c r="MO303" s="3"/>
      <c r="MP303" s="3"/>
      <c r="MQ303" s="3"/>
      <c r="MR303" s="3"/>
      <c r="MS303" s="3"/>
      <c r="MT303" s="3"/>
      <c r="MU303" s="3"/>
      <c r="MV303" s="3"/>
      <c r="MW303" s="3"/>
      <c r="MX303" s="3"/>
      <c r="MY303" s="3"/>
      <c r="MZ303" s="3"/>
      <c r="NA303" s="3"/>
      <c r="NB303" s="3"/>
      <c r="NC303" s="3"/>
      <c r="ND303" s="3"/>
      <c r="NE303" s="3"/>
      <c r="NF303" s="3"/>
      <c r="NG303" s="3"/>
      <c r="NH303" s="3"/>
      <c r="NI303" s="3"/>
      <c r="NJ303" s="3"/>
      <c r="NK303" s="3"/>
      <c r="NL303" s="3"/>
      <c r="NM303" s="3"/>
      <c r="NN303" s="3"/>
      <c r="NO303" s="3"/>
      <c r="NP303" s="3"/>
      <c r="NQ303" s="3"/>
      <c r="NR303" s="3"/>
      <c r="NS303" s="3"/>
      <c r="NT303" s="3"/>
      <c r="NU303" s="3"/>
      <c r="NV303" s="3"/>
      <c r="NW303" s="3"/>
      <c r="NX303" s="3"/>
      <c r="NY303" s="3"/>
      <c r="NZ303" s="3"/>
      <c r="OA303" s="3"/>
      <c r="OB303" s="3"/>
      <c r="OC303" s="3"/>
      <c r="OD303" s="3"/>
      <c r="OE303" s="3"/>
      <c r="OF303" s="3"/>
      <c r="OG303" s="3"/>
      <c r="OH303" s="3"/>
      <c r="OI303" s="3"/>
      <c r="OJ303" s="3"/>
      <c r="OK303" s="3"/>
      <c r="OL303" s="3"/>
      <c r="OM303" s="3"/>
      <c r="ON303" s="3"/>
      <c r="OO303" s="3"/>
      <c r="OP303" s="3"/>
      <c r="OQ303" s="3"/>
      <c r="OR303" s="3"/>
      <c r="OS303" s="3"/>
      <c r="OT303" s="3"/>
      <c r="OU303" s="3"/>
      <c r="OV303" s="3"/>
      <c r="OW303" s="3"/>
      <c r="OX303" s="3"/>
      <c r="OY303" s="3"/>
      <c r="OZ303" s="3"/>
      <c r="PA303" s="3"/>
      <c r="PB303" s="3"/>
      <c r="PC303" s="3"/>
      <c r="PD303" s="3"/>
      <c r="PE303" s="3"/>
      <c r="PF303" s="3"/>
      <c r="PG303" s="3"/>
      <c r="PH303" s="3"/>
      <c r="PI303" s="3"/>
      <c r="PJ303" s="3"/>
      <c r="PK303" s="3"/>
      <c r="PL303" s="3"/>
      <c r="PM303" s="3"/>
      <c r="PN303" s="3"/>
      <c r="PO303" s="3"/>
      <c r="PP303" s="3"/>
      <c r="PQ303" s="3"/>
      <c r="PR303" s="3"/>
      <c r="PS303" s="3"/>
      <c r="PT303" s="3"/>
      <c r="PU303" s="3"/>
      <c r="PV303" s="3"/>
      <c r="PW303" s="3"/>
      <c r="PX303" s="3"/>
      <c r="PY303" s="3"/>
      <c r="PZ303" s="3"/>
      <c r="QA303" s="3"/>
      <c r="QB303" s="3"/>
      <c r="QC303" s="3"/>
      <c r="QD303" s="3"/>
      <c r="QE303" s="3"/>
      <c r="QF303" s="3"/>
      <c r="QG303" s="3"/>
      <c r="QH303" s="3"/>
      <c r="QI303" s="3"/>
      <c r="QJ303" s="3"/>
      <c r="QK303" s="3"/>
      <c r="QL303" s="3"/>
      <c r="QM303" s="3"/>
      <c r="QN303" s="3"/>
      <c r="QO303" s="3"/>
      <c r="QP303" s="3"/>
      <c r="QQ303" s="3"/>
      <c r="QR303" s="3"/>
      <c r="QS303" s="3"/>
      <c r="QT303" s="3"/>
      <c r="QU303" s="3"/>
      <c r="QV303" s="3"/>
      <c r="QW303" s="3"/>
      <c r="QX303" s="3"/>
      <c r="QY303" s="3"/>
      <c r="QZ303" s="3"/>
      <c r="RA303" s="3"/>
      <c r="RB303" s="3"/>
      <c r="RC303" s="3"/>
      <c r="RD303" s="3"/>
      <c r="RE303" s="3"/>
      <c r="RF303" s="3"/>
      <c r="RG303" s="3"/>
      <c r="RH303" s="3"/>
      <c r="RI303" s="3"/>
      <c r="RJ303" s="3"/>
      <c r="RK303" s="3"/>
      <c r="RL303" s="3"/>
      <c r="RM303" s="3"/>
      <c r="RN303" s="3"/>
      <c r="RO303" s="3"/>
      <c r="RP303" s="3"/>
      <c r="RQ303" s="3"/>
      <c r="RR303" s="3"/>
      <c r="RS303" s="3"/>
      <c r="RT303" s="3"/>
      <c r="RU303" s="3"/>
      <c r="RV303" s="3"/>
      <c r="RW303" s="3"/>
      <c r="RX303" s="3"/>
      <c r="RY303" s="3"/>
      <c r="RZ303" s="3"/>
      <c r="SA303" s="3"/>
      <c r="SB303" s="3"/>
      <c r="SC303" s="3"/>
      <c r="SD303" s="3"/>
      <c r="SE303" s="3"/>
      <c r="SF303" s="3"/>
      <c r="SG303" s="3"/>
      <c r="SH303" s="3"/>
      <c r="SI303" s="3"/>
      <c r="SJ303" s="3"/>
      <c r="SK303" s="3"/>
      <c r="SL303" s="3"/>
      <c r="SM303" s="3"/>
      <c r="SN303" s="3"/>
      <c r="SO303" s="3"/>
      <c r="SP303" s="3"/>
      <c r="SQ303" s="3"/>
      <c r="SR303" s="3"/>
      <c r="SS303" s="3"/>
      <c r="ST303" s="3"/>
      <c r="SU303" s="3"/>
      <c r="SV303" s="3"/>
      <c r="SW303" s="3"/>
      <c r="SX303" s="3"/>
      <c r="SY303" s="3"/>
      <c r="SZ303" s="3"/>
      <c r="TA303" s="3"/>
      <c r="TB303" s="3"/>
      <c r="TC303" s="3"/>
      <c r="TD303" s="3"/>
      <c r="TE303" s="3"/>
      <c r="TF303" s="3"/>
      <c r="TG303" s="3"/>
      <c r="TH303" s="3"/>
      <c r="TI303" s="3"/>
      <c r="TJ303" s="3"/>
      <c r="TK303" s="3"/>
      <c r="TL303" s="3"/>
      <c r="TM303" s="3"/>
      <c r="TN303" s="3"/>
      <c r="TO303" s="3"/>
      <c r="TP303" s="3"/>
      <c r="TQ303" s="3"/>
      <c r="TR303" s="3"/>
      <c r="TS303" s="3"/>
      <c r="TT303" s="3"/>
      <c r="TU303" s="3"/>
      <c r="TV303" s="3"/>
      <c r="TW303" s="3"/>
      <c r="TX303" s="3"/>
      <c r="TY303" s="3"/>
      <c r="TZ303" s="3"/>
      <c r="UA303" s="3"/>
      <c r="UB303" s="3"/>
      <c r="UC303" s="3"/>
      <c r="UD303" s="3"/>
      <c r="UE303" s="3"/>
      <c r="UF303" s="3"/>
      <c r="UG303" s="3"/>
      <c r="UH303" s="3"/>
      <c r="UI303" s="3"/>
      <c r="UJ303" s="3"/>
      <c r="UK303" s="3"/>
      <c r="UL303" s="3"/>
      <c r="UM303" s="3"/>
      <c r="UN303" s="3"/>
      <c r="UO303" s="3"/>
      <c r="UP303" s="3"/>
      <c r="UQ303" s="3"/>
      <c r="UR303" s="3"/>
      <c r="US303" s="3"/>
      <c r="UT303" s="3"/>
      <c r="UU303" s="3"/>
      <c r="UV303" s="3"/>
      <c r="UW303" s="3"/>
      <c r="UX303" s="3"/>
      <c r="UY303" s="3"/>
      <c r="UZ303" s="3"/>
      <c r="VA303" s="3"/>
      <c r="VB303" s="3"/>
      <c r="VC303" s="3"/>
      <c r="VD303" s="3"/>
      <c r="VE303" s="3"/>
      <c r="VF303" s="3"/>
      <c r="VG303" s="3"/>
      <c r="VH303" s="3"/>
      <c r="VI303" s="3"/>
      <c r="VJ303" s="3"/>
      <c r="VK303" s="3"/>
      <c r="VL303" s="3"/>
      <c r="VM303" s="3"/>
      <c r="VN303" s="3"/>
      <c r="VO303" s="3"/>
      <c r="VP303" s="3"/>
      <c r="VQ303" s="3"/>
      <c r="VR303" s="3"/>
      <c r="VS303" s="3"/>
      <c r="VT303" s="3"/>
      <c r="VU303" s="3"/>
      <c r="VV303" s="3"/>
      <c r="VW303" s="3"/>
      <c r="VX303" s="3"/>
      <c r="VY303" s="3"/>
      <c r="VZ303" s="3"/>
      <c r="WA303" s="3"/>
      <c r="WB303" s="3"/>
      <c r="WC303" s="3"/>
      <c r="WD303" s="3"/>
      <c r="WE303" s="3"/>
      <c r="WF303" s="3"/>
      <c r="WG303" s="3"/>
      <c r="WH303" s="3"/>
      <c r="WI303" s="3"/>
      <c r="WJ303" s="3"/>
      <c r="WK303" s="3"/>
      <c r="WL303" s="3"/>
      <c r="WM303" s="3"/>
      <c r="WN303" s="3"/>
      <c r="WO303" s="3"/>
      <c r="WP303" s="3"/>
      <c r="WQ303" s="3"/>
      <c r="WR303" s="3"/>
      <c r="WS303" s="3"/>
      <c r="WT303" s="3"/>
      <c r="WU303" s="3"/>
      <c r="WV303" s="3"/>
      <c r="WW303" s="3"/>
      <c r="WX303" s="3"/>
      <c r="WY303" s="3"/>
      <c r="WZ303" s="3"/>
      <c r="XA303" s="3"/>
      <c r="XB303" s="3"/>
      <c r="XC303" s="3"/>
      <c r="XD303" s="3"/>
      <c r="XE303" s="3"/>
      <c r="XF303" s="3"/>
      <c r="XG303" s="3"/>
      <c r="XH303" s="3"/>
      <c r="XI303" s="3"/>
      <c r="XJ303" s="3"/>
      <c r="XK303" s="3"/>
      <c r="XL303" s="3"/>
      <c r="XM303" s="3"/>
      <c r="XN303" s="3"/>
      <c r="XO303" s="3"/>
      <c r="XP303" s="3"/>
      <c r="XQ303" s="3"/>
      <c r="XR303" s="3"/>
      <c r="XS303" s="3"/>
      <c r="XT303" s="3"/>
      <c r="XU303" s="3"/>
      <c r="XV303" s="3"/>
      <c r="XW303" s="3"/>
      <c r="XX303" s="3"/>
      <c r="XY303" s="3"/>
      <c r="XZ303" s="3"/>
      <c r="YA303" s="3"/>
      <c r="YB303" s="3"/>
      <c r="YC303" s="3"/>
      <c r="YD303" s="3"/>
      <c r="YE303" s="3"/>
      <c r="YF303" s="3"/>
      <c r="YG303" s="3"/>
      <c r="YH303" s="3"/>
      <c r="YI303" s="3"/>
      <c r="YJ303" s="3"/>
      <c r="YK303" s="3"/>
      <c r="YL303" s="3"/>
      <c r="YM303" s="3"/>
      <c r="YN303" s="3"/>
      <c r="YO303" s="3"/>
      <c r="YP303" s="3"/>
      <c r="YQ303" s="3"/>
      <c r="YR303" s="3"/>
      <c r="YS303" s="3"/>
      <c r="YT303" s="3"/>
      <c r="YU303" s="3"/>
      <c r="YV303" s="3"/>
      <c r="YW303" s="3"/>
      <c r="YX303" s="3"/>
      <c r="YY303" s="3"/>
      <c r="YZ303" s="3"/>
      <c r="ZA303" s="3"/>
      <c r="ZB303" s="3"/>
      <c r="ZC303" s="3"/>
      <c r="ZD303" s="3"/>
      <c r="ZE303" s="3"/>
      <c r="ZF303" s="3"/>
      <c r="ZG303" s="3"/>
      <c r="ZH303" s="3"/>
      <c r="ZI303" s="3"/>
      <c r="ZJ303" s="3"/>
      <c r="ZK303" s="3"/>
      <c r="ZL303" s="3"/>
      <c r="ZM303" s="3"/>
      <c r="ZN303" s="3"/>
      <c r="ZO303" s="3"/>
      <c r="ZP303" s="3"/>
      <c r="ZQ303" s="3"/>
      <c r="ZR303" s="3"/>
      <c r="ZS303" s="3"/>
      <c r="ZT303" s="3"/>
      <c r="ZU303" s="3"/>
      <c r="ZV303" s="3"/>
      <c r="ZW303" s="3"/>
      <c r="ZX303" s="3"/>
      <c r="ZY303" s="3"/>
      <c r="ZZ303" s="3"/>
      <c r="AAA303" s="3"/>
      <c r="AAB303" s="3"/>
      <c r="AAC303" s="3"/>
      <c r="AAD303" s="3"/>
      <c r="AAE303" s="3"/>
      <c r="AAF303" s="3"/>
      <c r="AAG303" s="3"/>
      <c r="AAH303" s="3"/>
      <c r="AAI303" s="3"/>
      <c r="AAJ303" s="3"/>
      <c r="AAK303" s="3"/>
      <c r="AAL303" s="3"/>
      <c r="AAM303" s="3"/>
      <c r="AAN303" s="3"/>
      <c r="AAO303" s="3"/>
      <c r="AAP303" s="3"/>
      <c r="AAQ303" s="3"/>
      <c r="AAR303" s="3"/>
      <c r="AAS303" s="3"/>
      <c r="AAT303" s="3"/>
      <c r="AAU303" s="3"/>
      <c r="AAV303" s="3"/>
      <c r="AAW303" s="3"/>
      <c r="AAX303" s="3"/>
      <c r="AAY303" s="3"/>
      <c r="AAZ303" s="3"/>
      <c r="ABA303" s="3"/>
      <c r="ABB303" s="3"/>
      <c r="ABC303" s="3"/>
      <c r="ABD303" s="3"/>
      <c r="ABE303" s="3"/>
      <c r="ABF303" s="3"/>
      <c r="ABG303" s="3"/>
      <c r="ABH303" s="3"/>
      <c r="ABI303" s="3"/>
      <c r="ABJ303" s="3"/>
      <c r="ABK303" s="3"/>
      <c r="ABL303" s="3"/>
      <c r="ABM303" s="3"/>
      <c r="ABN303" s="3"/>
      <c r="ABO303" s="3"/>
      <c r="ABP303" s="3"/>
      <c r="ABQ303" s="3"/>
      <c r="ABR303" s="3"/>
      <c r="ABS303" s="3"/>
      <c r="ABT303" s="3"/>
      <c r="ABU303" s="3"/>
      <c r="ABV303" s="3"/>
      <c r="ABW303" s="3"/>
      <c r="ABX303" s="3"/>
      <c r="ABY303" s="3"/>
      <c r="ABZ303" s="3"/>
      <c r="ACA303" s="3"/>
      <c r="ACB303" s="3"/>
      <c r="ACC303" s="3"/>
      <c r="ACD303" s="3"/>
      <c r="ACE303" s="3"/>
      <c r="ACF303" s="3"/>
      <c r="ACG303" s="3"/>
      <c r="ACH303" s="3"/>
      <c r="ACI303" s="3"/>
      <c r="ACJ303" s="3"/>
      <c r="ACK303" s="3"/>
      <c r="ACL303" s="3"/>
      <c r="ACM303" s="3"/>
      <c r="ACN303" s="3"/>
      <c r="ACO303" s="3"/>
      <c r="ACP303" s="3"/>
      <c r="ACQ303" s="3"/>
      <c r="ACR303" s="3"/>
      <c r="ACS303" s="3"/>
      <c r="ACT303" s="3"/>
      <c r="ACU303" s="3"/>
      <c r="ACV303" s="3"/>
      <c r="ACW303" s="3"/>
      <c r="ACX303" s="3"/>
      <c r="ACY303" s="3"/>
      <c r="ACZ303" s="3"/>
      <c r="ADA303" s="3"/>
      <c r="ADB303" s="3"/>
      <c r="ADC303" s="3"/>
      <c r="ADD303" s="3"/>
      <c r="ADE303" s="3"/>
      <c r="ADF303" s="3"/>
      <c r="ADG303" s="3"/>
      <c r="ADH303" s="3"/>
      <c r="ADI303" s="3"/>
      <c r="ADJ303" s="3"/>
      <c r="ADK303" s="3"/>
      <c r="ADL303" s="3"/>
      <c r="ADM303" s="3"/>
      <c r="ADN303" s="3"/>
      <c r="ADO303" s="3"/>
      <c r="ADP303" s="3"/>
      <c r="ADQ303" s="3"/>
      <c r="ADR303" s="3"/>
      <c r="ADS303" s="3"/>
      <c r="ADT303" s="3"/>
      <c r="ADU303" s="3"/>
      <c r="ADV303" s="3"/>
      <c r="ADW303" s="3"/>
      <c r="ADX303" s="3"/>
      <c r="ADY303" s="3"/>
      <c r="ADZ303" s="3"/>
      <c r="AEA303" s="3"/>
      <c r="AEB303" s="3"/>
      <c r="AEC303" s="3"/>
      <c r="AED303" s="3"/>
      <c r="AEE303" s="3"/>
      <c r="AEF303" s="3"/>
      <c r="AEG303" s="3"/>
      <c r="AEH303" s="3"/>
      <c r="AEI303" s="3"/>
      <c r="AEJ303" s="3"/>
      <c r="AEK303" s="3"/>
      <c r="AEL303" s="3"/>
      <c r="AEM303" s="3"/>
      <c r="AEN303" s="3"/>
      <c r="AEO303" s="3"/>
      <c r="AEP303" s="3"/>
      <c r="AEQ303" s="3"/>
      <c r="AER303" s="3"/>
      <c r="AES303" s="3"/>
      <c r="AET303" s="3"/>
      <c r="AEU303" s="3"/>
      <c r="AEV303" s="3"/>
      <c r="AEW303" s="3"/>
      <c r="AEX303" s="3"/>
      <c r="AEY303" s="3"/>
      <c r="AEZ303" s="3"/>
      <c r="AFA303" s="3"/>
      <c r="AFB303" s="3"/>
      <c r="AFC303" s="3"/>
      <c r="AFD303" s="3"/>
      <c r="AFE303" s="3"/>
      <c r="AFF303" s="3"/>
      <c r="AFG303" s="3"/>
      <c r="AFH303" s="3"/>
      <c r="AFI303" s="3"/>
      <c r="AFJ303" s="3"/>
      <c r="AFK303" s="3"/>
      <c r="AFL303" s="3"/>
      <c r="AFM303" s="3"/>
      <c r="AFN303" s="3"/>
      <c r="AFO303" s="3"/>
      <c r="AFP303" s="3"/>
      <c r="AFQ303" s="3"/>
      <c r="AFR303" s="3"/>
      <c r="AFS303" s="3"/>
      <c r="AFT303" s="3"/>
      <c r="AFU303" s="3"/>
      <c r="AFV303" s="3"/>
      <c r="AFW303" s="3"/>
      <c r="AFX303" s="3"/>
      <c r="AFY303" s="3"/>
      <c r="AFZ303" s="3"/>
      <c r="AGA303" s="3"/>
      <c r="AGB303" s="3"/>
      <c r="AGC303" s="3"/>
      <c r="AGD303" s="3"/>
      <c r="AGE303" s="3"/>
      <c r="AGF303" s="3"/>
      <c r="AGG303" s="3"/>
      <c r="AGH303" s="3"/>
      <c r="AGI303" s="3"/>
      <c r="AGJ303" s="3"/>
      <c r="AGK303" s="3"/>
      <c r="AGL303" s="3"/>
      <c r="AGM303" s="3"/>
      <c r="AGN303" s="3"/>
      <c r="AGO303" s="3"/>
      <c r="AGP303" s="3"/>
      <c r="AGQ303" s="3"/>
      <c r="AGR303" s="3"/>
      <c r="AGS303" s="3"/>
      <c r="AGT303" s="3"/>
      <c r="AGU303" s="3"/>
      <c r="AGV303" s="3"/>
      <c r="AGW303" s="3"/>
      <c r="AGX303" s="3"/>
      <c r="AGY303" s="3"/>
      <c r="AGZ303" s="3"/>
      <c r="AHA303" s="3"/>
      <c r="AHB303" s="3"/>
      <c r="AHC303" s="3"/>
      <c r="AHD303" s="3"/>
      <c r="AHE303" s="3"/>
      <c r="AHF303" s="3"/>
      <c r="AHG303" s="3"/>
      <c r="AHH303" s="3"/>
      <c r="AHI303" s="3"/>
      <c r="AHJ303" s="3"/>
      <c r="AHK303" s="3"/>
      <c r="AHL303" s="3"/>
      <c r="AHM303" s="3"/>
      <c r="AHN303" s="3"/>
      <c r="AHO303" s="3"/>
      <c r="AHP303" s="3"/>
      <c r="AHQ303" s="3"/>
      <c r="AHR303" s="3"/>
      <c r="AHS303" s="3"/>
      <c r="AHT303" s="3"/>
      <c r="AHU303" s="3"/>
      <c r="AHV303" s="3"/>
      <c r="AHW303" s="3"/>
      <c r="AHX303" s="3"/>
      <c r="AHY303" s="3"/>
      <c r="AHZ303" s="3"/>
      <c r="AIA303" s="3"/>
      <c r="AIB303" s="3"/>
      <c r="AIC303" s="3"/>
      <c r="AID303" s="3"/>
      <c r="AIE303" s="3"/>
      <c r="AIF303" s="3"/>
      <c r="AIG303" s="3"/>
      <c r="AIH303" s="3"/>
      <c r="AII303" s="3"/>
      <c r="AIJ303" s="3"/>
      <c r="AIK303" s="3"/>
      <c r="AIL303" s="3"/>
      <c r="AIM303" s="3"/>
      <c r="AIN303" s="3"/>
      <c r="AIO303" s="3"/>
      <c r="AIP303" s="3"/>
      <c r="AIQ303" s="3"/>
      <c r="AIR303" s="3"/>
      <c r="AIS303" s="3"/>
      <c r="AIT303" s="3"/>
      <c r="AIU303" s="3"/>
      <c r="AIV303" s="3"/>
      <c r="AIW303" s="3"/>
      <c r="AIX303" s="3"/>
      <c r="AIY303" s="3"/>
      <c r="AIZ303" s="3"/>
      <c r="AJA303" s="3"/>
      <c r="AJB303" s="3"/>
      <c r="AJC303" s="3"/>
      <c r="AJD303" s="3"/>
      <c r="AJE303" s="3"/>
      <c r="AJF303" s="3"/>
      <c r="AJG303" s="3"/>
      <c r="AJH303" s="3"/>
      <c r="AJI303" s="3"/>
      <c r="AJJ303" s="3"/>
      <c r="AJK303" s="3"/>
      <c r="AJL303" s="3"/>
      <c r="AJM303" s="3"/>
      <c r="AJN303" s="3"/>
      <c r="AJO303" s="3"/>
      <c r="AJP303" s="3"/>
      <c r="AJQ303" s="3"/>
      <c r="AJR303" s="3"/>
      <c r="AJS303" s="3"/>
      <c r="AJT303" s="3"/>
      <c r="AJU303" s="3"/>
      <c r="AJV303" s="3"/>
      <c r="AJW303" s="3"/>
      <c r="AJX303" s="3"/>
      <c r="AJY303" s="3"/>
      <c r="AJZ303" s="3"/>
      <c r="AKA303" s="3"/>
      <c r="AKB303" s="3"/>
      <c r="AKC303" s="3"/>
      <c r="AKD303" s="3"/>
      <c r="AKE303" s="3"/>
      <c r="AKF303" s="3"/>
      <c r="AKG303" s="3"/>
      <c r="AKH303" s="3"/>
      <c r="AKI303" s="3"/>
      <c r="AKJ303" s="3"/>
      <c r="AKK303" s="3"/>
      <c r="AKL303" s="3"/>
      <c r="AKM303" s="3"/>
      <c r="AKN303" s="3"/>
      <c r="AKO303" s="3"/>
      <c r="AKP303" s="3"/>
      <c r="AKQ303" s="3"/>
      <c r="AKR303" s="3"/>
      <c r="AKS303" s="3"/>
      <c r="AKT303" s="3"/>
      <c r="AKU303" s="3"/>
      <c r="AKV303" s="3"/>
      <c r="AKW303" s="3"/>
      <c r="AKX303" s="3"/>
      <c r="AKY303" s="3"/>
      <c r="AKZ303" s="3"/>
      <c r="ALA303" s="3"/>
      <c r="ALB303" s="3"/>
      <c r="ALC303" s="3"/>
      <c r="ALD303" s="3"/>
      <c r="ALE303" s="3"/>
      <c r="ALF303" s="3"/>
      <c r="ALG303" s="3"/>
      <c r="ALH303" s="3"/>
      <c r="ALI303" s="3"/>
      <c r="ALJ303" s="3"/>
      <c r="ALK303" s="3"/>
      <c r="ALL303" s="3"/>
      <c r="ALM303" s="3"/>
      <c r="ALN303" s="3"/>
      <c r="ALO303" s="3"/>
      <c r="ALP303" s="3"/>
      <c r="ALQ303" s="3"/>
      <c r="ALR303" s="3"/>
      <c r="ALS303" s="3"/>
      <c r="ALT303" s="3"/>
      <c r="ALU303" s="3"/>
      <c r="ALV303" s="3"/>
      <c r="ALW303" s="3"/>
      <c r="ALX303" s="3"/>
      <c r="ALY303" s="3"/>
      <c r="ALZ303" s="3"/>
      <c r="AMA303" s="3"/>
      <c r="AMB303" s="3"/>
      <c r="AMC303" s="3"/>
      <c r="AMD303" s="3"/>
      <c r="AME303" s="3"/>
      <c r="AMF303" s="3"/>
      <c r="AMG303" s="3"/>
      <c r="AMH303" s="3"/>
      <c r="AMI303" s="3"/>
    </row>
    <row r="304" spans="1:1023" ht="12.75" x14ac:dyDescent="0.2">
      <c r="A304" s="5">
        <v>1</v>
      </c>
      <c r="B304" s="6">
        <v>2</v>
      </c>
      <c r="C304" s="5">
        <v>3</v>
      </c>
      <c r="D304" s="5">
        <v>4</v>
      </c>
      <c r="E304" s="5">
        <v>5</v>
      </c>
      <c r="F304" s="5">
        <v>6</v>
      </c>
      <c r="G304" s="5">
        <v>7</v>
      </c>
      <c r="H304" s="5">
        <v>8</v>
      </c>
      <c r="I304" s="5">
        <v>9</v>
      </c>
      <c r="J304" s="5">
        <v>10</v>
      </c>
      <c r="K304" s="5">
        <v>11</v>
      </c>
      <c r="L304" s="5">
        <v>12</v>
      </c>
      <c r="M304" s="5">
        <v>13</v>
      </c>
      <c r="N304" s="5">
        <v>14</v>
      </c>
      <c r="O304" s="5">
        <v>15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  <c r="JN304" s="3"/>
      <c r="JO304" s="3"/>
      <c r="JP304" s="3"/>
      <c r="JQ304" s="3"/>
      <c r="JR304" s="3"/>
      <c r="JS304" s="3"/>
      <c r="JT304" s="3"/>
      <c r="JU304" s="3"/>
      <c r="JV304" s="3"/>
      <c r="JW304" s="3"/>
      <c r="JX304" s="3"/>
      <c r="JY304" s="3"/>
      <c r="JZ304" s="3"/>
      <c r="KA304" s="3"/>
      <c r="KB304" s="3"/>
      <c r="KC304" s="3"/>
      <c r="KD304" s="3"/>
      <c r="KE304" s="3"/>
      <c r="KF304" s="3"/>
      <c r="KG304" s="3"/>
      <c r="KH304" s="3"/>
      <c r="KI304" s="3"/>
      <c r="KJ304" s="3"/>
      <c r="KK304" s="3"/>
      <c r="KL304" s="3"/>
      <c r="KM304" s="3"/>
      <c r="KN304" s="3"/>
      <c r="KO304" s="3"/>
      <c r="KP304" s="3"/>
      <c r="KQ304" s="3"/>
      <c r="KR304" s="3"/>
      <c r="KS304" s="3"/>
      <c r="KT304" s="3"/>
      <c r="KU304" s="3"/>
      <c r="KV304" s="3"/>
      <c r="KW304" s="3"/>
      <c r="KX304" s="3"/>
      <c r="KY304" s="3"/>
      <c r="KZ304" s="3"/>
      <c r="LA304" s="3"/>
      <c r="LB304" s="3"/>
      <c r="LC304" s="3"/>
      <c r="LD304" s="3"/>
      <c r="LE304" s="3"/>
      <c r="LF304" s="3"/>
      <c r="LG304" s="3"/>
      <c r="LH304" s="3"/>
      <c r="LI304" s="3"/>
      <c r="LJ304" s="3"/>
      <c r="LK304" s="3"/>
      <c r="LL304" s="3"/>
      <c r="LM304" s="3"/>
      <c r="LN304" s="3"/>
      <c r="LO304" s="3"/>
      <c r="LP304" s="3"/>
      <c r="LQ304" s="3"/>
      <c r="LR304" s="3"/>
      <c r="LS304" s="3"/>
      <c r="LT304" s="3"/>
      <c r="LU304" s="3"/>
      <c r="LV304" s="3"/>
      <c r="LW304" s="3"/>
      <c r="LX304" s="3"/>
      <c r="LY304" s="3"/>
      <c r="LZ304" s="3"/>
      <c r="MA304" s="3"/>
      <c r="MB304" s="3"/>
      <c r="MC304" s="3"/>
      <c r="MD304" s="3"/>
      <c r="ME304" s="3"/>
      <c r="MF304" s="3"/>
      <c r="MG304" s="3"/>
      <c r="MH304" s="3"/>
      <c r="MI304" s="3"/>
      <c r="MJ304" s="3"/>
      <c r="MK304" s="3"/>
      <c r="ML304" s="3"/>
      <c r="MM304" s="3"/>
      <c r="MN304" s="3"/>
      <c r="MO304" s="3"/>
      <c r="MP304" s="3"/>
      <c r="MQ304" s="3"/>
      <c r="MR304" s="3"/>
      <c r="MS304" s="3"/>
      <c r="MT304" s="3"/>
      <c r="MU304" s="3"/>
      <c r="MV304" s="3"/>
      <c r="MW304" s="3"/>
      <c r="MX304" s="3"/>
      <c r="MY304" s="3"/>
      <c r="MZ304" s="3"/>
      <c r="NA304" s="3"/>
      <c r="NB304" s="3"/>
      <c r="NC304" s="3"/>
      <c r="ND304" s="3"/>
      <c r="NE304" s="3"/>
      <c r="NF304" s="3"/>
      <c r="NG304" s="3"/>
      <c r="NH304" s="3"/>
      <c r="NI304" s="3"/>
      <c r="NJ304" s="3"/>
      <c r="NK304" s="3"/>
      <c r="NL304" s="3"/>
      <c r="NM304" s="3"/>
      <c r="NN304" s="3"/>
      <c r="NO304" s="3"/>
      <c r="NP304" s="3"/>
      <c r="NQ304" s="3"/>
      <c r="NR304" s="3"/>
      <c r="NS304" s="3"/>
      <c r="NT304" s="3"/>
      <c r="NU304" s="3"/>
      <c r="NV304" s="3"/>
      <c r="NW304" s="3"/>
      <c r="NX304" s="3"/>
      <c r="NY304" s="3"/>
      <c r="NZ304" s="3"/>
      <c r="OA304" s="3"/>
      <c r="OB304" s="3"/>
      <c r="OC304" s="3"/>
      <c r="OD304" s="3"/>
      <c r="OE304" s="3"/>
      <c r="OF304" s="3"/>
      <c r="OG304" s="3"/>
      <c r="OH304" s="3"/>
      <c r="OI304" s="3"/>
      <c r="OJ304" s="3"/>
      <c r="OK304" s="3"/>
      <c r="OL304" s="3"/>
      <c r="OM304" s="3"/>
      <c r="ON304" s="3"/>
      <c r="OO304" s="3"/>
      <c r="OP304" s="3"/>
      <c r="OQ304" s="3"/>
      <c r="OR304" s="3"/>
      <c r="OS304" s="3"/>
      <c r="OT304" s="3"/>
      <c r="OU304" s="3"/>
      <c r="OV304" s="3"/>
      <c r="OW304" s="3"/>
      <c r="OX304" s="3"/>
      <c r="OY304" s="3"/>
      <c r="OZ304" s="3"/>
      <c r="PA304" s="3"/>
      <c r="PB304" s="3"/>
      <c r="PC304" s="3"/>
      <c r="PD304" s="3"/>
      <c r="PE304" s="3"/>
      <c r="PF304" s="3"/>
      <c r="PG304" s="3"/>
      <c r="PH304" s="3"/>
      <c r="PI304" s="3"/>
      <c r="PJ304" s="3"/>
      <c r="PK304" s="3"/>
      <c r="PL304" s="3"/>
      <c r="PM304" s="3"/>
      <c r="PN304" s="3"/>
      <c r="PO304" s="3"/>
      <c r="PP304" s="3"/>
      <c r="PQ304" s="3"/>
      <c r="PR304" s="3"/>
      <c r="PS304" s="3"/>
      <c r="PT304" s="3"/>
      <c r="PU304" s="3"/>
      <c r="PV304" s="3"/>
      <c r="PW304" s="3"/>
      <c r="PX304" s="3"/>
      <c r="PY304" s="3"/>
      <c r="PZ304" s="3"/>
      <c r="QA304" s="3"/>
      <c r="QB304" s="3"/>
      <c r="QC304" s="3"/>
      <c r="QD304" s="3"/>
      <c r="QE304" s="3"/>
      <c r="QF304" s="3"/>
      <c r="QG304" s="3"/>
      <c r="QH304" s="3"/>
      <c r="QI304" s="3"/>
      <c r="QJ304" s="3"/>
      <c r="QK304" s="3"/>
      <c r="QL304" s="3"/>
      <c r="QM304" s="3"/>
      <c r="QN304" s="3"/>
      <c r="QO304" s="3"/>
      <c r="QP304" s="3"/>
      <c r="QQ304" s="3"/>
      <c r="QR304" s="3"/>
      <c r="QS304" s="3"/>
      <c r="QT304" s="3"/>
      <c r="QU304" s="3"/>
      <c r="QV304" s="3"/>
      <c r="QW304" s="3"/>
      <c r="QX304" s="3"/>
      <c r="QY304" s="3"/>
      <c r="QZ304" s="3"/>
      <c r="RA304" s="3"/>
      <c r="RB304" s="3"/>
      <c r="RC304" s="3"/>
      <c r="RD304" s="3"/>
      <c r="RE304" s="3"/>
      <c r="RF304" s="3"/>
      <c r="RG304" s="3"/>
      <c r="RH304" s="3"/>
      <c r="RI304" s="3"/>
      <c r="RJ304" s="3"/>
      <c r="RK304" s="3"/>
      <c r="RL304" s="3"/>
      <c r="RM304" s="3"/>
      <c r="RN304" s="3"/>
      <c r="RO304" s="3"/>
      <c r="RP304" s="3"/>
      <c r="RQ304" s="3"/>
      <c r="RR304" s="3"/>
      <c r="RS304" s="3"/>
      <c r="RT304" s="3"/>
      <c r="RU304" s="3"/>
      <c r="RV304" s="3"/>
      <c r="RW304" s="3"/>
      <c r="RX304" s="3"/>
      <c r="RY304" s="3"/>
      <c r="RZ304" s="3"/>
      <c r="SA304" s="3"/>
      <c r="SB304" s="3"/>
      <c r="SC304" s="3"/>
      <c r="SD304" s="3"/>
      <c r="SE304" s="3"/>
      <c r="SF304" s="3"/>
      <c r="SG304" s="3"/>
      <c r="SH304" s="3"/>
      <c r="SI304" s="3"/>
      <c r="SJ304" s="3"/>
      <c r="SK304" s="3"/>
      <c r="SL304" s="3"/>
      <c r="SM304" s="3"/>
      <c r="SN304" s="3"/>
      <c r="SO304" s="3"/>
      <c r="SP304" s="3"/>
      <c r="SQ304" s="3"/>
      <c r="SR304" s="3"/>
      <c r="SS304" s="3"/>
      <c r="ST304" s="3"/>
      <c r="SU304" s="3"/>
      <c r="SV304" s="3"/>
      <c r="SW304" s="3"/>
      <c r="SX304" s="3"/>
      <c r="SY304" s="3"/>
      <c r="SZ304" s="3"/>
      <c r="TA304" s="3"/>
      <c r="TB304" s="3"/>
      <c r="TC304" s="3"/>
      <c r="TD304" s="3"/>
      <c r="TE304" s="3"/>
      <c r="TF304" s="3"/>
      <c r="TG304" s="3"/>
      <c r="TH304" s="3"/>
      <c r="TI304" s="3"/>
      <c r="TJ304" s="3"/>
      <c r="TK304" s="3"/>
      <c r="TL304" s="3"/>
      <c r="TM304" s="3"/>
      <c r="TN304" s="3"/>
      <c r="TO304" s="3"/>
      <c r="TP304" s="3"/>
      <c r="TQ304" s="3"/>
      <c r="TR304" s="3"/>
      <c r="TS304" s="3"/>
      <c r="TT304" s="3"/>
      <c r="TU304" s="3"/>
      <c r="TV304" s="3"/>
      <c r="TW304" s="3"/>
      <c r="TX304" s="3"/>
      <c r="TY304" s="3"/>
      <c r="TZ304" s="3"/>
      <c r="UA304" s="3"/>
      <c r="UB304" s="3"/>
      <c r="UC304" s="3"/>
      <c r="UD304" s="3"/>
      <c r="UE304" s="3"/>
      <c r="UF304" s="3"/>
      <c r="UG304" s="3"/>
      <c r="UH304" s="3"/>
      <c r="UI304" s="3"/>
      <c r="UJ304" s="3"/>
      <c r="UK304" s="3"/>
      <c r="UL304" s="3"/>
      <c r="UM304" s="3"/>
      <c r="UN304" s="3"/>
      <c r="UO304" s="3"/>
      <c r="UP304" s="3"/>
      <c r="UQ304" s="3"/>
      <c r="UR304" s="3"/>
      <c r="US304" s="3"/>
      <c r="UT304" s="3"/>
      <c r="UU304" s="3"/>
      <c r="UV304" s="3"/>
      <c r="UW304" s="3"/>
      <c r="UX304" s="3"/>
      <c r="UY304" s="3"/>
      <c r="UZ304" s="3"/>
      <c r="VA304" s="3"/>
      <c r="VB304" s="3"/>
      <c r="VC304" s="3"/>
      <c r="VD304" s="3"/>
      <c r="VE304" s="3"/>
      <c r="VF304" s="3"/>
      <c r="VG304" s="3"/>
      <c r="VH304" s="3"/>
      <c r="VI304" s="3"/>
      <c r="VJ304" s="3"/>
      <c r="VK304" s="3"/>
      <c r="VL304" s="3"/>
      <c r="VM304" s="3"/>
      <c r="VN304" s="3"/>
      <c r="VO304" s="3"/>
      <c r="VP304" s="3"/>
      <c r="VQ304" s="3"/>
      <c r="VR304" s="3"/>
      <c r="VS304" s="3"/>
      <c r="VT304" s="3"/>
      <c r="VU304" s="3"/>
      <c r="VV304" s="3"/>
      <c r="VW304" s="3"/>
      <c r="VX304" s="3"/>
      <c r="VY304" s="3"/>
      <c r="VZ304" s="3"/>
      <c r="WA304" s="3"/>
      <c r="WB304" s="3"/>
      <c r="WC304" s="3"/>
      <c r="WD304" s="3"/>
      <c r="WE304" s="3"/>
      <c r="WF304" s="3"/>
      <c r="WG304" s="3"/>
      <c r="WH304" s="3"/>
      <c r="WI304" s="3"/>
      <c r="WJ304" s="3"/>
      <c r="WK304" s="3"/>
      <c r="WL304" s="3"/>
      <c r="WM304" s="3"/>
      <c r="WN304" s="3"/>
      <c r="WO304" s="3"/>
      <c r="WP304" s="3"/>
      <c r="WQ304" s="3"/>
      <c r="WR304" s="3"/>
      <c r="WS304" s="3"/>
      <c r="WT304" s="3"/>
      <c r="WU304" s="3"/>
      <c r="WV304" s="3"/>
      <c r="WW304" s="3"/>
      <c r="WX304" s="3"/>
      <c r="WY304" s="3"/>
      <c r="WZ304" s="3"/>
      <c r="XA304" s="3"/>
      <c r="XB304" s="3"/>
      <c r="XC304" s="3"/>
      <c r="XD304" s="3"/>
      <c r="XE304" s="3"/>
      <c r="XF304" s="3"/>
      <c r="XG304" s="3"/>
      <c r="XH304" s="3"/>
      <c r="XI304" s="3"/>
      <c r="XJ304" s="3"/>
      <c r="XK304" s="3"/>
      <c r="XL304" s="3"/>
      <c r="XM304" s="3"/>
      <c r="XN304" s="3"/>
      <c r="XO304" s="3"/>
      <c r="XP304" s="3"/>
      <c r="XQ304" s="3"/>
      <c r="XR304" s="3"/>
      <c r="XS304" s="3"/>
      <c r="XT304" s="3"/>
      <c r="XU304" s="3"/>
      <c r="XV304" s="3"/>
      <c r="XW304" s="3"/>
      <c r="XX304" s="3"/>
      <c r="XY304" s="3"/>
      <c r="XZ304" s="3"/>
      <c r="YA304" s="3"/>
      <c r="YB304" s="3"/>
      <c r="YC304" s="3"/>
      <c r="YD304" s="3"/>
      <c r="YE304" s="3"/>
      <c r="YF304" s="3"/>
      <c r="YG304" s="3"/>
      <c r="YH304" s="3"/>
      <c r="YI304" s="3"/>
      <c r="YJ304" s="3"/>
      <c r="YK304" s="3"/>
      <c r="YL304" s="3"/>
      <c r="YM304" s="3"/>
      <c r="YN304" s="3"/>
      <c r="YO304" s="3"/>
      <c r="YP304" s="3"/>
      <c r="YQ304" s="3"/>
      <c r="YR304" s="3"/>
      <c r="YS304" s="3"/>
      <c r="YT304" s="3"/>
      <c r="YU304" s="3"/>
      <c r="YV304" s="3"/>
      <c r="YW304" s="3"/>
      <c r="YX304" s="3"/>
      <c r="YY304" s="3"/>
      <c r="YZ304" s="3"/>
      <c r="ZA304" s="3"/>
      <c r="ZB304" s="3"/>
      <c r="ZC304" s="3"/>
      <c r="ZD304" s="3"/>
      <c r="ZE304" s="3"/>
      <c r="ZF304" s="3"/>
      <c r="ZG304" s="3"/>
      <c r="ZH304" s="3"/>
      <c r="ZI304" s="3"/>
      <c r="ZJ304" s="3"/>
      <c r="ZK304" s="3"/>
      <c r="ZL304" s="3"/>
      <c r="ZM304" s="3"/>
      <c r="ZN304" s="3"/>
      <c r="ZO304" s="3"/>
      <c r="ZP304" s="3"/>
      <c r="ZQ304" s="3"/>
      <c r="ZR304" s="3"/>
      <c r="ZS304" s="3"/>
      <c r="ZT304" s="3"/>
      <c r="ZU304" s="3"/>
      <c r="ZV304" s="3"/>
      <c r="ZW304" s="3"/>
      <c r="ZX304" s="3"/>
      <c r="ZY304" s="3"/>
      <c r="ZZ304" s="3"/>
      <c r="AAA304" s="3"/>
      <c r="AAB304" s="3"/>
      <c r="AAC304" s="3"/>
      <c r="AAD304" s="3"/>
      <c r="AAE304" s="3"/>
      <c r="AAF304" s="3"/>
      <c r="AAG304" s="3"/>
      <c r="AAH304" s="3"/>
      <c r="AAI304" s="3"/>
      <c r="AAJ304" s="3"/>
      <c r="AAK304" s="3"/>
      <c r="AAL304" s="3"/>
      <c r="AAM304" s="3"/>
      <c r="AAN304" s="3"/>
      <c r="AAO304" s="3"/>
      <c r="AAP304" s="3"/>
      <c r="AAQ304" s="3"/>
      <c r="AAR304" s="3"/>
      <c r="AAS304" s="3"/>
      <c r="AAT304" s="3"/>
      <c r="AAU304" s="3"/>
      <c r="AAV304" s="3"/>
      <c r="AAW304" s="3"/>
      <c r="AAX304" s="3"/>
      <c r="AAY304" s="3"/>
      <c r="AAZ304" s="3"/>
      <c r="ABA304" s="3"/>
      <c r="ABB304" s="3"/>
      <c r="ABC304" s="3"/>
      <c r="ABD304" s="3"/>
      <c r="ABE304" s="3"/>
      <c r="ABF304" s="3"/>
      <c r="ABG304" s="3"/>
      <c r="ABH304" s="3"/>
      <c r="ABI304" s="3"/>
      <c r="ABJ304" s="3"/>
      <c r="ABK304" s="3"/>
      <c r="ABL304" s="3"/>
      <c r="ABM304" s="3"/>
      <c r="ABN304" s="3"/>
      <c r="ABO304" s="3"/>
      <c r="ABP304" s="3"/>
      <c r="ABQ304" s="3"/>
      <c r="ABR304" s="3"/>
      <c r="ABS304" s="3"/>
      <c r="ABT304" s="3"/>
      <c r="ABU304" s="3"/>
      <c r="ABV304" s="3"/>
      <c r="ABW304" s="3"/>
      <c r="ABX304" s="3"/>
      <c r="ABY304" s="3"/>
      <c r="ABZ304" s="3"/>
      <c r="ACA304" s="3"/>
      <c r="ACB304" s="3"/>
      <c r="ACC304" s="3"/>
      <c r="ACD304" s="3"/>
      <c r="ACE304" s="3"/>
      <c r="ACF304" s="3"/>
      <c r="ACG304" s="3"/>
      <c r="ACH304" s="3"/>
      <c r="ACI304" s="3"/>
      <c r="ACJ304" s="3"/>
      <c r="ACK304" s="3"/>
      <c r="ACL304" s="3"/>
      <c r="ACM304" s="3"/>
      <c r="ACN304" s="3"/>
      <c r="ACO304" s="3"/>
      <c r="ACP304" s="3"/>
      <c r="ACQ304" s="3"/>
      <c r="ACR304" s="3"/>
      <c r="ACS304" s="3"/>
      <c r="ACT304" s="3"/>
      <c r="ACU304" s="3"/>
      <c r="ACV304" s="3"/>
      <c r="ACW304" s="3"/>
      <c r="ACX304" s="3"/>
      <c r="ACY304" s="3"/>
      <c r="ACZ304" s="3"/>
      <c r="ADA304" s="3"/>
      <c r="ADB304" s="3"/>
      <c r="ADC304" s="3"/>
      <c r="ADD304" s="3"/>
      <c r="ADE304" s="3"/>
      <c r="ADF304" s="3"/>
      <c r="ADG304" s="3"/>
      <c r="ADH304" s="3"/>
      <c r="ADI304" s="3"/>
      <c r="ADJ304" s="3"/>
      <c r="ADK304" s="3"/>
      <c r="ADL304" s="3"/>
      <c r="ADM304" s="3"/>
      <c r="ADN304" s="3"/>
      <c r="ADO304" s="3"/>
      <c r="ADP304" s="3"/>
      <c r="ADQ304" s="3"/>
      <c r="ADR304" s="3"/>
      <c r="ADS304" s="3"/>
      <c r="ADT304" s="3"/>
      <c r="ADU304" s="3"/>
      <c r="ADV304" s="3"/>
      <c r="ADW304" s="3"/>
      <c r="ADX304" s="3"/>
      <c r="ADY304" s="3"/>
      <c r="ADZ304" s="3"/>
      <c r="AEA304" s="3"/>
      <c r="AEB304" s="3"/>
      <c r="AEC304" s="3"/>
      <c r="AED304" s="3"/>
      <c r="AEE304" s="3"/>
      <c r="AEF304" s="3"/>
      <c r="AEG304" s="3"/>
      <c r="AEH304" s="3"/>
      <c r="AEI304" s="3"/>
      <c r="AEJ304" s="3"/>
      <c r="AEK304" s="3"/>
      <c r="AEL304" s="3"/>
      <c r="AEM304" s="3"/>
      <c r="AEN304" s="3"/>
      <c r="AEO304" s="3"/>
      <c r="AEP304" s="3"/>
      <c r="AEQ304" s="3"/>
      <c r="AER304" s="3"/>
      <c r="AES304" s="3"/>
      <c r="AET304" s="3"/>
      <c r="AEU304" s="3"/>
      <c r="AEV304" s="3"/>
      <c r="AEW304" s="3"/>
      <c r="AEX304" s="3"/>
      <c r="AEY304" s="3"/>
      <c r="AEZ304" s="3"/>
      <c r="AFA304" s="3"/>
      <c r="AFB304" s="3"/>
      <c r="AFC304" s="3"/>
      <c r="AFD304" s="3"/>
      <c r="AFE304" s="3"/>
      <c r="AFF304" s="3"/>
      <c r="AFG304" s="3"/>
      <c r="AFH304" s="3"/>
      <c r="AFI304" s="3"/>
      <c r="AFJ304" s="3"/>
      <c r="AFK304" s="3"/>
      <c r="AFL304" s="3"/>
      <c r="AFM304" s="3"/>
      <c r="AFN304" s="3"/>
      <c r="AFO304" s="3"/>
      <c r="AFP304" s="3"/>
      <c r="AFQ304" s="3"/>
      <c r="AFR304" s="3"/>
      <c r="AFS304" s="3"/>
      <c r="AFT304" s="3"/>
      <c r="AFU304" s="3"/>
      <c r="AFV304" s="3"/>
      <c r="AFW304" s="3"/>
      <c r="AFX304" s="3"/>
      <c r="AFY304" s="3"/>
      <c r="AFZ304" s="3"/>
      <c r="AGA304" s="3"/>
      <c r="AGB304" s="3"/>
      <c r="AGC304" s="3"/>
      <c r="AGD304" s="3"/>
      <c r="AGE304" s="3"/>
      <c r="AGF304" s="3"/>
      <c r="AGG304" s="3"/>
      <c r="AGH304" s="3"/>
      <c r="AGI304" s="3"/>
      <c r="AGJ304" s="3"/>
      <c r="AGK304" s="3"/>
      <c r="AGL304" s="3"/>
      <c r="AGM304" s="3"/>
      <c r="AGN304" s="3"/>
      <c r="AGO304" s="3"/>
      <c r="AGP304" s="3"/>
      <c r="AGQ304" s="3"/>
      <c r="AGR304" s="3"/>
      <c r="AGS304" s="3"/>
      <c r="AGT304" s="3"/>
      <c r="AGU304" s="3"/>
      <c r="AGV304" s="3"/>
      <c r="AGW304" s="3"/>
      <c r="AGX304" s="3"/>
      <c r="AGY304" s="3"/>
      <c r="AGZ304" s="3"/>
      <c r="AHA304" s="3"/>
      <c r="AHB304" s="3"/>
      <c r="AHC304" s="3"/>
      <c r="AHD304" s="3"/>
      <c r="AHE304" s="3"/>
      <c r="AHF304" s="3"/>
      <c r="AHG304" s="3"/>
      <c r="AHH304" s="3"/>
      <c r="AHI304" s="3"/>
      <c r="AHJ304" s="3"/>
      <c r="AHK304" s="3"/>
      <c r="AHL304" s="3"/>
      <c r="AHM304" s="3"/>
      <c r="AHN304" s="3"/>
      <c r="AHO304" s="3"/>
      <c r="AHP304" s="3"/>
      <c r="AHQ304" s="3"/>
      <c r="AHR304" s="3"/>
      <c r="AHS304" s="3"/>
      <c r="AHT304" s="3"/>
      <c r="AHU304" s="3"/>
      <c r="AHV304" s="3"/>
      <c r="AHW304" s="3"/>
      <c r="AHX304" s="3"/>
      <c r="AHY304" s="3"/>
      <c r="AHZ304" s="3"/>
      <c r="AIA304" s="3"/>
      <c r="AIB304" s="3"/>
      <c r="AIC304" s="3"/>
      <c r="AID304" s="3"/>
      <c r="AIE304" s="3"/>
      <c r="AIF304" s="3"/>
      <c r="AIG304" s="3"/>
      <c r="AIH304" s="3"/>
      <c r="AII304" s="3"/>
      <c r="AIJ304" s="3"/>
      <c r="AIK304" s="3"/>
      <c r="AIL304" s="3"/>
      <c r="AIM304" s="3"/>
      <c r="AIN304" s="3"/>
      <c r="AIO304" s="3"/>
      <c r="AIP304" s="3"/>
      <c r="AIQ304" s="3"/>
      <c r="AIR304" s="3"/>
      <c r="AIS304" s="3"/>
      <c r="AIT304" s="3"/>
      <c r="AIU304" s="3"/>
      <c r="AIV304" s="3"/>
      <c r="AIW304" s="3"/>
      <c r="AIX304" s="3"/>
      <c r="AIY304" s="3"/>
      <c r="AIZ304" s="3"/>
      <c r="AJA304" s="3"/>
      <c r="AJB304" s="3"/>
      <c r="AJC304" s="3"/>
      <c r="AJD304" s="3"/>
      <c r="AJE304" s="3"/>
      <c r="AJF304" s="3"/>
      <c r="AJG304" s="3"/>
      <c r="AJH304" s="3"/>
      <c r="AJI304" s="3"/>
      <c r="AJJ304" s="3"/>
      <c r="AJK304" s="3"/>
      <c r="AJL304" s="3"/>
      <c r="AJM304" s="3"/>
      <c r="AJN304" s="3"/>
      <c r="AJO304" s="3"/>
      <c r="AJP304" s="3"/>
      <c r="AJQ304" s="3"/>
      <c r="AJR304" s="3"/>
      <c r="AJS304" s="3"/>
      <c r="AJT304" s="3"/>
      <c r="AJU304" s="3"/>
      <c r="AJV304" s="3"/>
      <c r="AJW304" s="3"/>
      <c r="AJX304" s="3"/>
      <c r="AJY304" s="3"/>
      <c r="AJZ304" s="3"/>
      <c r="AKA304" s="3"/>
      <c r="AKB304" s="3"/>
      <c r="AKC304" s="3"/>
      <c r="AKD304" s="3"/>
      <c r="AKE304" s="3"/>
      <c r="AKF304" s="3"/>
      <c r="AKG304" s="3"/>
      <c r="AKH304" s="3"/>
      <c r="AKI304" s="3"/>
      <c r="AKJ304" s="3"/>
      <c r="AKK304" s="3"/>
      <c r="AKL304" s="3"/>
      <c r="AKM304" s="3"/>
      <c r="AKN304" s="3"/>
      <c r="AKO304" s="3"/>
      <c r="AKP304" s="3"/>
      <c r="AKQ304" s="3"/>
      <c r="AKR304" s="3"/>
      <c r="AKS304" s="3"/>
      <c r="AKT304" s="3"/>
      <c r="AKU304" s="3"/>
      <c r="AKV304" s="3"/>
      <c r="AKW304" s="3"/>
      <c r="AKX304" s="3"/>
      <c r="AKY304" s="3"/>
      <c r="AKZ304" s="3"/>
      <c r="ALA304" s="3"/>
      <c r="ALB304" s="3"/>
      <c r="ALC304" s="3"/>
      <c r="ALD304" s="3"/>
      <c r="ALE304" s="3"/>
      <c r="ALF304" s="3"/>
      <c r="ALG304" s="3"/>
      <c r="ALH304" s="3"/>
      <c r="ALI304" s="3"/>
      <c r="ALJ304" s="3"/>
      <c r="ALK304" s="3"/>
      <c r="ALL304" s="3"/>
      <c r="ALM304" s="3"/>
      <c r="ALN304" s="3"/>
      <c r="ALO304" s="3"/>
      <c r="ALP304" s="3"/>
      <c r="ALQ304" s="3"/>
      <c r="ALR304" s="3"/>
      <c r="ALS304" s="3"/>
      <c r="ALT304" s="3"/>
      <c r="ALU304" s="3"/>
      <c r="ALV304" s="3"/>
      <c r="ALW304" s="3"/>
      <c r="ALX304" s="3"/>
      <c r="ALY304" s="3"/>
      <c r="ALZ304" s="3"/>
      <c r="AMA304" s="3"/>
      <c r="AMB304" s="3"/>
      <c r="AMC304" s="3"/>
      <c r="AMD304" s="3"/>
      <c r="AME304" s="3"/>
      <c r="AMF304" s="3"/>
      <c r="AMG304" s="3"/>
      <c r="AMH304" s="3"/>
      <c r="AMI304" s="3"/>
    </row>
    <row r="305" spans="1:1023" ht="12.75" x14ac:dyDescent="0.2">
      <c r="A305" s="132" t="s">
        <v>26</v>
      </c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3"/>
      <c r="JQ305" s="3"/>
      <c r="JR305" s="3"/>
      <c r="JS305" s="3"/>
      <c r="JT305" s="3"/>
      <c r="JU305" s="3"/>
      <c r="JV305" s="3"/>
      <c r="JW305" s="3"/>
      <c r="JX305" s="3"/>
      <c r="JY305" s="3"/>
      <c r="JZ305" s="3"/>
      <c r="KA305" s="3"/>
      <c r="KB305" s="3"/>
      <c r="KC305" s="3"/>
      <c r="KD305" s="3"/>
      <c r="KE305" s="3"/>
      <c r="KF305" s="3"/>
      <c r="KG305" s="3"/>
      <c r="KH305" s="3"/>
      <c r="KI305" s="3"/>
      <c r="KJ305" s="3"/>
      <c r="KK305" s="3"/>
      <c r="KL305" s="3"/>
      <c r="KM305" s="3"/>
      <c r="KN305" s="3"/>
      <c r="KO305" s="3"/>
      <c r="KP305" s="3"/>
      <c r="KQ305" s="3"/>
      <c r="KR305" s="3"/>
      <c r="KS305" s="3"/>
      <c r="KT305" s="3"/>
      <c r="KU305" s="3"/>
      <c r="KV305" s="3"/>
      <c r="KW305" s="3"/>
      <c r="KX305" s="3"/>
      <c r="KY305" s="3"/>
      <c r="KZ305" s="3"/>
      <c r="LA305" s="3"/>
      <c r="LB305" s="3"/>
      <c r="LC305" s="3"/>
      <c r="LD305" s="3"/>
      <c r="LE305" s="3"/>
      <c r="LF305" s="3"/>
      <c r="LG305" s="3"/>
      <c r="LH305" s="3"/>
      <c r="LI305" s="3"/>
      <c r="LJ305" s="3"/>
      <c r="LK305" s="3"/>
      <c r="LL305" s="3"/>
      <c r="LM305" s="3"/>
      <c r="LN305" s="3"/>
      <c r="LO305" s="3"/>
      <c r="LP305" s="3"/>
      <c r="LQ305" s="3"/>
      <c r="LR305" s="3"/>
      <c r="LS305" s="3"/>
      <c r="LT305" s="3"/>
      <c r="LU305" s="3"/>
      <c r="LV305" s="3"/>
      <c r="LW305" s="3"/>
      <c r="LX305" s="3"/>
      <c r="LY305" s="3"/>
      <c r="LZ305" s="3"/>
      <c r="MA305" s="3"/>
      <c r="MB305" s="3"/>
      <c r="MC305" s="3"/>
      <c r="MD305" s="3"/>
      <c r="ME305" s="3"/>
      <c r="MF305" s="3"/>
      <c r="MG305" s="3"/>
      <c r="MH305" s="3"/>
      <c r="MI305" s="3"/>
      <c r="MJ305" s="3"/>
      <c r="MK305" s="3"/>
      <c r="ML305" s="3"/>
      <c r="MM305" s="3"/>
      <c r="MN305" s="3"/>
      <c r="MO305" s="3"/>
      <c r="MP305" s="3"/>
      <c r="MQ305" s="3"/>
      <c r="MR305" s="3"/>
      <c r="MS305" s="3"/>
      <c r="MT305" s="3"/>
      <c r="MU305" s="3"/>
      <c r="MV305" s="3"/>
      <c r="MW305" s="3"/>
      <c r="MX305" s="3"/>
      <c r="MY305" s="3"/>
      <c r="MZ305" s="3"/>
      <c r="NA305" s="3"/>
      <c r="NB305" s="3"/>
      <c r="NC305" s="3"/>
      <c r="ND305" s="3"/>
      <c r="NE305" s="3"/>
      <c r="NF305" s="3"/>
      <c r="NG305" s="3"/>
      <c r="NH305" s="3"/>
      <c r="NI305" s="3"/>
      <c r="NJ305" s="3"/>
      <c r="NK305" s="3"/>
      <c r="NL305" s="3"/>
      <c r="NM305" s="3"/>
      <c r="NN305" s="3"/>
      <c r="NO305" s="3"/>
      <c r="NP305" s="3"/>
      <c r="NQ305" s="3"/>
      <c r="NR305" s="3"/>
      <c r="NS305" s="3"/>
      <c r="NT305" s="3"/>
      <c r="NU305" s="3"/>
      <c r="NV305" s="3"/>
      <c r="NW305" s="3"/>
      <c r="NX305" s="3"/>
      <c r="NY305" s="3"/>
      <c r="NZ305" s="3"/>
      <c r="OA305" s="3"/>
      <c r="OB305" s="3"/>
      <c r="OC305" s="3"/>
      <c r="OD305" s="3"/>
      <c r="OE305" s="3"/>
      <c r="OF305" s="3"/>
      <c r="OG305" s="3"/>
      <c r="OH305" s="3"/>
      <c r="OI305" s="3"/>
      <c r="OJ305" s="3"/>
      <c r="OK305" s="3"/>
      <c r="OL305" s="3"/>
      <c r="OM305" s="3"/>
      <c r="ON305" s="3"/>
      <c r="OO305" s="3"/>
      <c r="OP305" s="3"/>
      <c r="OQ305" s="3"/>
      <c r="OR305" s="3"/>
      <c r="OS305" s="3"/>
      <c r="OT305" s="3"/>
      <c r="OU305" s="3"/>
      <c r="OV305" s="3"/>
      <c r="OW305" s="3"/>
      <c r="OX305" s="3"/>
      <c r="OY305" s="3"/>
      <c r="OZ305" s="3"/>
      <c r="PA305" s="3"/>
      <c r="PB305" s="3"/>
      <c r="PC305" s="3"/>
      <c r="PD305" s="3"/>
      <c r="PE305" s="3"/>
      <c r="PF305" s="3"/>
      <c r="PG305" s="3"/>
      <c r="PH305" s="3"/>
      <c r="PI305" s="3"/>
      <c r="PJ305" s="3"/>
      <c r="PK305" s="3"/>
      <c r="PL305" s="3"/>
      <c r="PM305" s="3"/>
      <c r="PN305" s="3"/>
      <c r="PO305" s="3"/>
      <c r="PP305" s="3"/>
      <c r="PQ305" s="3"/>
      <c r="PR305" s="3"/>
      <c r="PS305" s="3"/>
      <c r="PT305" s="3"/>
      <c r="PU305" s="3"/>
      <c r="PV305" s="3"/>
      <c r="PW305" s="3"/>
      <c r="PX305" s="3"/>
      <c r="PY305" s="3"/>
      <c r="PZ305" s="3"/>
      <c r="QA305" s="3"/>
      <c r="QB305" s="3"/>
      <c r="QC305" s="3"/>
      <c r="QD305" s="3"/>
      <c r="QE305" s="3"/>
      <c r="QF305" s="3"/>
      <c r="QG305" s="3"/>
      <c r="QH305" s="3"/>
      <c r="QI305" s="3"/>
      <c r="QJ305" s="3"/>
      <c r="QK305" s="3"/>
      <c r="QL305" s="3"/>
      <c r="QM305" s="3"/>
      <c r="QN305" s="3"/>
      <c r="QO305" s="3"/>
      <c r="QP305" s="3"/>
      <c r="QQ305" s="3"/>
      <c r="QR305" s="3"/>
      <c r="QS305" s="3"/>
      <c r="QT305" s="3"/>
      <c r="QU305" s="3"/>
      <c r="QV305" s="3"/>
      <c r="QW305" s="3"/>
      <c r="QX305" s="3"/>
      <c r="QY305" s="3"/>
      <c r="QZ305" s="3"/>
      <c r="RA305" s="3"/>
      <c r="RB305" s="3"/>
      <c r="RC305" s="3"/>
      <c r="RD305" s="3"/>
      <c r="RE305" s="3"/>
      <c r="RF305" s="3"/>
      <c r="RG305" s="3"/>
      <c r="RH305" s="3"/>
      <c r="RI305" s="3"/>
      <c r="RJ305" s="3"/>
      <c r="RK305" s="3"/>
      <c r="RL305" s="3"/>
      <c r="RM305" s="3"/>
      <c r="RN305" s="3"/>
      <c r="RO305" s="3"/>
      <c r="RP305" s="3"/>
      <c r="RQ305" s="3"/>
      <c r="RR305" s="3"/>
      <c r="RS305" s="3"/>
      <c r="RT305" s="3"/>
      <c r="RU305" s="3"/>
      <c r="RV305" s="3"/>
      <c r="RW305" s="3"/>
      <c r="RX305" s="3"/>
      <c r="RY305" s="3"/>
      <c r="RZ305" s="3"/>
      <c r="SA305" s="3"/>
      <c r="SB305" s="3"/>
      <c r="SC305" s="3"/>
      <c r="SD305" s="3"/>
      <c r="SE305" s="3"/>
      <c r="SF305" s="3"/>
      <c r="SG305" s="3"/>
      <c r="SH305" s="3"/>
      <c r="SI305" s="3"/>
      <c r="SJ305" s="3"/>
      <c r="SK305" s="3"/>
      <c r="SL305" s="3"/>
      <c r="SM305" s="3"/>
      <c r="SN305" s="3"/>
      <c r="SO305" s="3"/>
      <c r="SP305" s="3"/>
      <c r="SQ305" s="3"/>
      <c r="SR305" s="3"/>
      <c r="SS305" s="3"/>
      <c r="ST305" s="3"/>
      <c r="SU305" s="3"/>
      <c r="SV305" s="3"/>
      <c r="SW305" s="3"/>
      <c r="SX305" s="3"/>
      <c r="SY305" s="3"/>
      <c r="SZ305" s="3"/>
      <c r="TA305" s="3"/>
      <c r="TB305" s="3"/>
      <c r="TC305" s="3"/>
      <c r="TD305" s="3"/>
      <c r="TE305" s="3"/>
      <c r="TF305" s="3"/>
      <c r="TG305" s="3"/>
      <c r="TH305" s="3"/>
      <c r="TI305" s="3"/>
      <c r="TJ305" s="3"/>
      <c r="TK305" s="3"/>
      <c r="TL305" s="3"/>
      <c r="TM305" s="3"/>
      <c r="TN305" s="3"/>
      <c r="TO305" s="3"/>
      <c r="TP305" s="3"/>
      <c r="TQ305" s="3"/>
      <c r="TR305" s="3"/>
      <c r="TS305" s="3"/>
      <c r="TT305" s="3"/>
      <c r="TU305" s="3"/>
      <c r="TV305" s="3"/>
      <c r="TW305" s="3"/>
      <c r="TX305" s="3"/>
      <c r="TY305" s="3"/>
      <c r="TZ305" s="3"/>
      <c r="UA305" s="3"/>
      <c r="UB305" s="3"/>
      <c r="UC305" s="3"/>
      <c r="UD305" s="3"/>
      <c r="UE305" s="3"/>
      <c r="UF305" s="3"/>
      <c r="UG305" s="3"/>
      <c r="UH305" s="3"/>
      <c r="UI305" s="3"/>
      <c r="UJ305" s="3"/>
      <c r="UK305" s="3"/>
      <c r="UL305" s="3"/>
      <c r="UM305" s="3"/>
      <c r="UN305" s="3"/>
      <c r="UO305" s="3"/>
      <c r="UP305" s="3"/>
      <c r="UQ305" s="3"/>
      <c r="UR305" s="3"/>
      <c r="US305" s="3"/>
      <c r="UT305" s="3"/>
      <c r="UU305" s="3"/>
      <c r="UV305" s="3"/>
      <c r="UW305" s="3"/>
      <c r="UX305" s="3"/>
      <c r="UY305" s="3"/>
      <c r="UZ305" s="3"/>
      <c r="VA305" s="3"/>
      <c r="VB305" s="3"/>
      <c r="VC305" s="3"/>
      <c r="VD305" s="3"/>
      <c r="VE305" s="3"/>
      <c r="VF305" s="3"/>
      <c r="VG305" s="3"/>
      <c r="VH305" s="3"/>
      <c r="VI305" s="3"/>
      <c r="VJ305" s="3"/>
      <c r="VK305" s="3"/>
      <c r="VL305" s="3"/>
      <c r="VM305" s="3"/>
      <c r="VN305" s="3"/>
      <c r="VO305" s="3"/>
      <c r="VP305" s="3"/>
      <c r="VQ305" s="3"/>
      <c r="VR305" s="3"/>
      <c r="VS305" s="3"/>
      <c r="VT305" s="3"/>
      <c r="VU305" s="3"/>
      <c r="VV305" s="3"/>
      <c r="VW305" s="3"/>
      <c r="VX305" s="3"/>
      <c r="VY305" s="3"/>
      <c r="VZ305" s="3"/>
      <c r="WA305" s="3"/>
      <c r="WB305" s="3"/>
      <c r="WC305" s="3"/>
      <c r="WD305" s="3"/>
      <c r="WE305" s="3"/>
      <c r="WF305" s="3"/>
      <c r="WG305" s="3"/>
      <c r="WH305" s="3"/>
      <c r="WI305" s="3"/>
      <c r="WJ305" s="3"/>
      <c r="WK305" s="3"/>
      <c r="WL305" s="3"/>
      <c r="WM305" s="3"/>
      <c r="WN305" s="3"/>
      <c r="WO305" s="3"/>
      <c r="WP305" s="3"/>
      <c r="WQ305" s="3"/>
      <c r="WR305" s="3"/>
      <c r="WS305" s="3"/>
      <c r="WT305" s="3"/>
      <c r="WU305" s="3"/>
      <c r="WV305" s="3"/>
      <c r="WW305" s="3"/>
      <c r="WX305" s="3"/>
      <c r="WY305" s="3"/>
      <c r="WZ305" s="3"/>
      <c r="XA305" s="3"/>
      <c r="XB305" s="3"/>
      <c r="XC305" s="3"/>
      <c r="XD305" s="3"/>
      <c r="XE305" s="3"/>
      <c r="XF305" s="3"/>
      <c r="XG305" s="3"/>
      <c r="XH305" s="3"/>
      <c r="XI305" s="3"/>
      <c r="XJ305" s="3"/>
      <c r="XK305" s="3"/>
      <c r="XL305" s="3"/>
      <c r="XM305" s="3"/>
      <c r="XN305" s="3"/>
      <c r="XO305" s="3"/>
      <c r="XP305" s="3"/>
      <c r="XQ305" s="3"/>
      <c r="XR305" s="3"/>
      <c r="XS305" s="3"/>
      <c r="XT305" s="3"/>
      <c r="XU305" s="3"/>
      <c r="XV305" s="3"/>
      <c r="XW305" s="3"/>
      <c r="XX305" s="3"/>
      <c r="XY305" s="3"/>
      <c r="XZ305" s="3"/>
      <c r="YA305" s="3"/>
      <c r="YB305" s="3"/>
      <c r="YC305" s="3"/>
      <c r="YD305" s="3"/>
      <c r="YE305" s="3"/>
      <c r="YF305" s="3"/>
      <c r="YG305" s="3"/>
      <c r="YH305" s="3"/>
      <c r="YI305" s="3"/>
      <c r="YJ305" s="3"/>
      <c r="YK305" s="3"/>
      <c r="YL305" s="3"/>
      <c r="YM305" s="3"/>
      <c r="YN305" s="3"/>
      <c r="YO305" s="3"/>
      <c r="YP305" s="3"/>
      <c r="YQ305" s="3"/>
      <c r="YR305" s="3"/>
      <c r="YS305" s="3"/>
      <c r="YT305" s="3"/>
      <c r="YU305" s="3"/>
      <c r="YV305" s="3"/>
      <c r="YW305" s="3"/>
      <c r="YX305" s="3"/>
      <c r="YY305" s="3"/>
      <c r="YZ305" s="3"/>
      <c r="ZA305" s="3"/>
      <c r="ZB305" s="3"/>
      <c r="ZC305" s="3"/>
      <c r="ZD305" s="3"/>
      <c r="ZE305" s="3"/>
      <c r="ZF305" s="3"/>
      <c r="ZG305" s="3"/>
      <c r="ZH305" s="3"/>
      <c r="ZI305" s="3"/>
      <c r="ZJ305" s="3"/>
      <c r="ZK305" s="3"/>
      <c r="ZL305" s="3"/>
      <c r="ZM305" s="3"/>
      <c r="ZN305" s="3"/>
      <c r="ZO305" s="3"/>
      <c r="ZP305" s="3"/>
      <c r="ZQ305" s="3"/>
      <c r="ZR305" s="3"/>
      <c r="ZS305" s="3"/>
      <c r="ZT305" s="3"/>
      <c r="ZU305" s="3"/>
      <c r="ZV305" s="3"/>
      <c r="ZW305" s="3"/>
      <c r="ZX305" s="3"/>
      <c r="ZY305" s="3"/>
      <c r="ZZ305" s="3"/>
      <c r="AAA305" s="3"/>
      <c r="AAB305" s="3"/>
      <c r="AAC305" s="3"/>
      <c r="AAD305" s="3"/>
      <c r="AAE305" s="3"/>
      <c r="AAF305" s="3"/>
      <c r="AAG305" s="3"/>
      <c r="AAH305" s="3"/>
      <c r="AAI305" s="3"/>
      <c r="AAJ305" s="3"/>
      <c r="AAK305" s="3"/>
      <c r="AAL305" s="3"/>
      <c r="AAM305" s="3"/>
      <c r="AAN305" s="3"/>
      <c r="AAO305" s="3"/>
      <c r="AAP305" s="3"/>
      <c r="AAQ305" s="3"/>
      <c r="AAR305" s="3"/>
      <c r="AAS305" s="3"/>
      <c r="AAT305" s="3"/>
      <c r="AAU305" s="3"/>
      <c r="AAV305" s="3"/>
      <c r="AAW305" s="3"/>
      <c r="AAX305" s="3"/>
      <c r="AAY305" s="3"/>
      <c r="AAZ305" s="3"/>
      <c r="ABA305" s="3"/>
      <c r="ABB305" s="3"/>
      <c r="ABC305" s="3"/>
      <c r="ABD305" s="3"/>
      <c r="ABE305" s="3"/>
      <c r="ABF305" s="3"/>
      <c r="ABG305" s="3"/>
      <c r="ABH305" s="3"/>
      <c r="ABI305" s="3"/>
      <c r="ABJ305" s="3"/>
      <c r="ABK305" s="3"/>
      <c r="ABL305" s="3"/>
      <c r="ABM305" s="3"/>
      <c r="ABN305" s="3"/>
      <c r="ABO305" s="3"/>
      <c r="ABP305" s="3"/>
      <c r="ABQ305" s="3"/>
      <c r="ABR305" s="3"/>
      <c r="ABS305" s="3"/>
      <c r="ABT305" s="3"/>
      <c r="ABU305" s="3"/>
      <c r="ABV305" s="3"/>
      <c r="ABW305" s="3"/>
      <c r="ABX305" s="3"/>
      <c r="ABY305" s="3"/>
      <c r="ABZ305" s="3"/>
      <c r="ACA305" s="3"/>
      <c r="ACB305" s="3"/>
      <c r="ACC305" s="3"/>
      <c r="ACD305" s="3"/>
      <c r="ACE305" s="3"/>
      <c r="ACF305" s="3"/>
      <c r="ACG305" s="3"/>
      <c r="ACH305" s="3"/>
      <c r="ACI305" s="3"/>
      <c r="ACJ305" s="3"/>
      <c r="ACK305" s="3"/>
      <c r="ACL305" s="3"/>
      <c r="ACM305" s="3"/>
      <c r="ACN305" s="3"/>
      <c r="ACO305" s="3"/>
      <c r="ACP305" s="3"/>
      <c r="ACQ305" s="3"/>
      <c r="ACR305" s="3"/>
      <c r="ACS305" s="3"/>
      <c r="ACT305" s="3"/>
      <c r="ACU305" s="3"/>
      <c r="ACV305" s="3"/>
      <c r="ACW305" s="3"/>
      <c r="ACX305" s="3"/>
      <c r="ACY305" s="3"/>
      <c r="ACZ305" s="3"/>
      <c r="ADA305" s="3"/>
      <c r="ADB305" s="3"/>
      <c r="ADC305" s="3"/>
      <c r="ADD305" s="3"/>
      <c r="ADE305" s="3"/>
      <c r="ADF305" s="3"/>
      <c r="ADG305" s="3"/>
      <c r="ADH305" s="3"/>
      <c r="ADI305" s="3"/>
      <c r="ADJ305" s="3"/>
      <c r="ADK305" s="3"/>
      <c r="ADL305" s="3"/>
      <c r="ADM305" s="3"/>
      <c r="ADN305" s="3"/>
      <c r="ADO305" s="3"/>
      <c r="ADP305" s="3"/>
      <c r="ADQ305" s="3"/>
      <c r="ADR305" s="3"/>
      <c r="ADS305" s="3"/>
      <c r="ADT305" s="3"/>
      <c r="ADU305" s="3"/>
      <c r="ADV305" s="3"/>
      <c r="ADW305" s="3"/>
      <c r="ADX305" s="3"/>
      <c r="ADY305" s="3"/>
      <c r="ADZ305" s="3"/>
      <c r="AEA305" s="3"/>
      <c r="AEB305" s="3"/>
      <c r="AEC305" s="3"/>
      <c r="AED305" s="3"/>
      <c r="AEE305" s="3"/>
      <c r="AEF305" s="3"/>
      <c r="AEG305" s="3"/>
      <c r="AEH305" s="3"/>
      <c r="AEI305" s="3"/>
      <c r="AEJ305" s="3"/>
      <c r="AEK305" s="3"/>
      <c r="AEL305" s="3"/>
      <c r="AEM305" s="3"/>
      <c r="AEN305" s="3"/>
      <c r="AEO305" s="3"/>
      <c r="AEP305" s="3"/>
      <c r="AEQ305" s="3"/>
      <c r="AER305" s="3"/>
      <c r="AES305" s="3"/>
      <c r="AET305" s="3"/>
      <c r="AEU305" s="3"/>
      <c r="AEV305" s="3"/>
      <c r="AEW305" s="3"/>
      <c r="AEX305" s="3"/>
      <c r="AEY305" s="3"/>
      <c r="AEZ305" s="3"/>
      <c r="AFA305" s="3"/>
      <c r="AFB305" s="3"/>
      <c r="AFC305" s="3"/>
      <c r="AFD305" s="3"/>
      <c r="AFE305" s="3"/>
      <c r="AFF305" s="3"/>
      <c r="AFG305" s="3"/>
      <c r="AFH305" s="3"/>
      <c r="AFI305" s="3"/>
      <c r="AFJ305" s="3"/>
      <c r="AFK305" s="3"/>
      <c r="AFL305" s="3"/>
      <c r="AFM305" s="3"/>
      <c r="AFN305" s="3"/>
      <c r="AFO305" s="3"/>
      <c r="AFP305" s="3"/>
      <c r="AFQ305" s="3"/>
      <c r="AFR305" s="3"/>
      <c r="AFS305" s="3"/>
      <c r="AFT305" s="3"/>
      <c r="AFU305" s="3"/>
      <c r="AFV305" s="3"/>
      <c r="AFW305" s="3"/>
      <c r="AFX305" s="3"/>
      <c r="AFY305" s="3"/>
      <c r="AFZ305" s="3"/>
      <c r="AGA305" s="3"/>
      <c r="AGB305" s="3"/>
      <c r="AGC305" s="3"/>
      <c r="AGD305" s="3"/>
      <c r="AGE305" s="3"/>
      <c r="AGF305" s="3"/>
      <c r="AGG305" s="3"/>
      <c r="AGH305" s="3"/>
      <c r="AGI305" s="3"/>
      <c r="AGJ305" s="3"/>
      <c r="AGK305" s="3"/>
      <c r="AGL305" s="3"/>
      <c r="AGM305" s="3"/>
      <c r="AGN305" s="3"/>
      <c r="AGO305" s="3"/>
      <c r="AGP305" s="3"/>
      <c r="AGQ305" s="3"/>
      <c r="AGR305" s="3"/>
      <c r="AGS305" s="3"/>
      <c r="AGT305" s="3"/>
      <c r="AGU305" s="3"/>
      <c r="AGV305" s="3"/>
      <c r="AGW305" s="3"/>
      <c r="AGX305" s="3"/>
      <c r="AGY305" s="3"/>
      <c r="AGZ305" s="3"/>
      <c r="AHA305" s="3"/>
      <c r="AHB305" s="3"/>
      <c r="AHC305" s="3"/>
      <c r="AHD305" s="3"/>
      <c r="AHE305" s="3"/>
      <c r="AHF305" s="3"/>
      <c r="AHG305" s="3"/>
      <c r="AHH305" s="3"/>
      <c r="AHI305" s="3"/>
      <c r="AHJ305" s="3"/>
      <c r="AHK305" s="3"/>
      <c r="AHL305" s="3"/>
      <c r="AHM305" s="3"/>
      <c r="AHN305" s="3"/>
      <c r="AHO305" s="3"/>
      <c r="AHP305" s="3"/>
      <c r="AHQ305" s="3"/>
      <c r="AHR305" s="3"/>
      <c r="AHS305" s="3"/>
      <c r="AHT305" s="3"/>
      <c r="AHU305" s="3"/>
      <c r="AHV305" s="3"/>
      <c r="AHW305" s="3"/>
      <c r="AHX305" s="3"/>
      <c r="AHY305" s="3"/>
      <c r="AHZ305" s="3"/>
      <c r="AIA305" s="3"/>
      <c r="AIB305" s="3"/>
      <c r="AIC305" s="3"/>
      <c r="AID305" s="3"/>
      <c r="AIE305" s="3"/>
      <c r="AIF305" s="3"/>
      <c r="AIG305" s="3"/>
      <c r="AIH305" s="3"/>
      <c r="AII305" s="3"/>
      <c r="AIJ305" s="3"/>
      <c r="AIK305" s="3"/>
      <c r="AIL305" s="3"/>
      <c r="AIM305" s="3"/>
      <c r="AIN305" s="3"/>
      <c r="AIO305" s="3"/>
      <c r="AIP305" s="3"/>
      <c r="AIQ305" s="3"/>
      <c r="AIR305" s="3"/>
      <c r="AIS305" s="3"/>
      <c r="AIT305" s="3"/>
      <c r="AIU305" s="3"/>
      <c r="AIV305" s="3"/>
      <c r="AIW305" s="3"/>
      <c r="AIX305" s="3"/>
      <c r="AIY305" s="3"/>
      <c r="AIZ305" s="3"/>
      <c r="AJA305" s="3"/>
      <c r="AJB305" s="3"/>
      <c r="AJC305" s="3"/>
      <c r="AJD305" s="3"/>
      <c r="AJE305" s="3"/>
      <c r="AJF305" s="3"/>
      <c r="AJG305" s="3"/>
      <c r="AJH305" s="3"/>
      <c r="AJI305" s="3"/>
      <c r="AJJ305" s="3"/>
      <c r="AJK305" s="3"/>
      <c r="AJL305" s="3"/>
      <c r="AJM305" s="3"/>
      <c r="AJN305" s="3"/>
      <c r="AJO305" s="3"/>
      <c r="AJP305" s="3"/>
      <c r="AJQ305" s="3"/>
      <c r="AJR305" s="3"/>
      <c r="AJS305" s="3"/>
      <c r="AJT305" s="3"/>
      <c r="AJU305" s="3"/>
      <c r="AJV305" s="3"/>
      <c r="AJW305" s="3"/>
      <c r="AJX305" s="3"/>
      <c r="AJY305" s="3"/>
      <c r="AJZ305" s="3"/>
      <c r="AKA305" s="3"/>
      <c r="AKB305" s="3"/>
      <c r="AKC305" s="3"/>
      <c r="AKD305" s="3"/>
      <c r="AKE305" s="3"/>
      <c r="AKF305" s="3"/>
      <c r="AKG305" s="3"/>
      <c r="AKH305" s="3"/>
      <c r="AKI305" s="3"/>
      <c r="AKJ305" s="3"/>
      <c r="AKK305" s="3"/>
      <c r="AKL305" s="3"/>
      <c r="AKM305" s="3"/>
      <c r="AKN305" s="3"/>
      <c r="AKO305" s="3"/>
      <c r="AKP305" s="3"/>
      <c r="AKQ305" s="3"/>
      <c r="AKR305" s="3"/>
      <c r="AKS305" s="3"/>
      <c r="AKT305" s="3"/>
      <c r="AKU305" s="3"/>
      <c r="AKV305" s="3"/>
      <c r="AKW305" s="3"/>
      <c r="AKX305" s="3"/>
      <c r="AKY305" s="3"/>
      <c r="AKZ305" s="3"/>
      <c r="ALA305" s="3"/>
      <c r="ALB305" s="3"/>
      <c r="ALC305" s="3"/>
      <c r="ALD305" s="3"/>
      <c r="ALE305" s="3"/>
      <c r="ALF305" s="3"/>
      <c r="ALG305" s="3"/>
      <c r="ALH305" s="3"/>
      <c r="ALI305" s="3"/>
      <c r="ALJ305" s="3"/>
      <c r="ALK305" s="3"/>
      <c r="ALL305" s="3"/>
      <c r="ALM305" s="3"/>
      <c r="ALN305" s="3"/>
      <c r="ALO305" s="3"/>
      <c r="ALP305" s="3"/>
      <c r="ALQ305" s="3"/>
      <c r="ALR305" s="3"/>
      <c r="ALS305" s="3"/>
      <c r="ALT305" s="3"/>
      <c r="ALU305" s="3"/>
      <c r="ALV305" s="3"/>
      <c r="ALW305" s="3"/>
      <c r="ALX305" s="3"/>
      <c r="ALY305" s="3"/>
      <c r="ALZ305" s="3"/>
      <c r="AMA305" s="3"/>
      <c r="AMB305" s="3"/>
      <c r="AMC305" s="3"/>
      <c r="AMD305" s="3"/>
      <c r="AME305" s="3"/>
      <c r="AMF305" s="3"/>
      <c r="AMG305" s="3"/>
      <c r="AMH305" s="3"/>
      <c r="AMI305" s="3"/>
    </row>
    <row r="306" spans="1:1023" ht="25.5" x14ac:dyDescent="0.2">
      <c r="A306" s="10" t="s">
        <v>75</v>
      </c>
      <c r="B306" s="8" t="s">
        <v>105</v>
      </c>
      <c r="C306" s="9">
        <v>30</v>
      </c>
      <c r="D306" s="10">
        <v>0.33</v>
      </c>
      <c r="E306" s="10">
        <v>0.06</v>
      </c>
      <c r="F306" s="10">
        <v>1.1399999999999999</v>
      </c>
      <c r="G306" s="7">
        <v>7.2</v>
      </c>
      <c r="H306" s="10">
        <v>0.02</v>
      </c>
      <c r="I306" s="7">
        <v>7.5</v>
      </c>
      <c r="J306" s="11"/>
      <c r="K306" s="10">
        <v>0.21</v>
      </c>
      <c r="L306" s="7">
        <v>4.2</v>
      </c>
      <c r="M306" s="7">
        <v>7.8</v>
      </c>
      <c r="N306" s="9">
        <v>6</v>
      </c>
      <c r="O306" s="10">
        <v>0.27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  <c r="JN306" s="3"/>
      <c r="JO306" s="3"/>
      <c r="JP306" s="3"/>
      <c r="JQ306" s="3"/>
      <c r="JR306" s="3"/>
      <c r="JS306" s="3"/>
      <c r="JT306" s="3"/>
      <c r="JU306" s="3"/>
      <c r="JV306" s="3"/>
      <c r="JW306" s="3"/>
      <c r="JX306" s="3"/>
      <c r="JY306" s="3"/>
      <c r="JZ306" s="3"/>
      <c r="KA306" s="3"/>
      <c r="KB306" s="3"/>
      <c r="KC306" s="3"/>
      <c r="KD306" s="3"/>
      <c r="KE306" s="3"/>
      <c r="KF306" s="3"/>
      <c r="KG306" s="3"/>
      <c r="KH306" s="3"/>
      <c r="KI306" s="3"/>
      <c r="KJ306" s="3"/>
      <c r="KK306" s="3"/>
      <c r="KL306" s="3"/>
      <c r="KM306" s="3"/>
      <c r="KN306" s="3"/>
      <c r="KO306" s="3"/>
      <c r="KP306" s="3"/>
      <c r="KQ306" s="3"/>
      <c r="KR306" s="3"/>
      <c r="KS306" s="3"/>
      <c r="KT306" s="3"/>
      <c r="KU306" s="3"/>
      <c r="KV306" s="3"/>
      <c r="KW306" s="3"/>
      <c r="KX306" s="3"/>
      <c r="KY306" s="3"/>
      <c r="KZ306" s="3"/>
      <c r="LA306" s="3"/>
      <c r="LB306" s="3"/>
      <c r="LC306" s="3"/>
      <c r="LD306" s="3"/>
      <c r="LE306" s="3"/>
      <c r="LF306" s="3"/>
      <c r="LG306" s="3"/>
      <c r="LH306" s="3"/>
      <c r="LI306" s="3"/>
      <c r="LJ306" s="3"/>
      <c r="LK306" s="3"/>
      <c r="LL306" s="3"/>
      <c r="LM306" s="3"/>
      <c r="LN306" s="3"/>
      <c r="LO306" s="3"/>
      <c r="LP306" s="3"/>
      <c r="LQ306" s="3"/>
      <c r="LR306" s="3"/>
      <c r="LS306" s="3"/>
      <c r="LT306" s="3"/>
      <c r="LU306" s="3"/>
      <c r="LV306" s="3"/>
      <c r="LW306" s="3"/>
      <c r="LX306" s="3"/>
      <c r="LY306" s="3"/>
      <c r="LZ306" s="3"/>
      <c r="MA306" s="3"/>
      <c r="MB306" s="3"/>
      <c r="MC306" s="3"/>
      <c r="MD306" s="3"/>
      <c r="ME306" s="3"/>
      <c r="MF306" s="3"/>
      <c r="MG306" s="3"/>
      <c r="MH306" s="3"/>
      <c r="MI306" s="3"/>
      <c r="MJ306" s="3"/>
      <c r="MK306" s="3"/>
      <c r="ML306" s="3"/>
      <c r="MM306" s="3"/>
      <c r="MN306" s="3"/>
      <c r="MO306" s="3"/>
      <c r="MP306" s="3"/>
      <c r="MQ306" s="3"/>
      <c r="MR306" s="3"/>
      <c r="MS306" s="3"/>
      <c r="MT306" s="3"/>
      <c r="MU306" s="3"/>
      <c r="MV306" s="3"/>
      <c r="MW306" s="3"/>
      <c r="MX306" s="3"/>
      <c r="MY306" s="3"/>
      <c r="MZ306" s="3"/>
      <c r="NA306" s="3"/>
      <c r="NB306" s="3"/>
      <c r="NC306" s="3"/>
      <c r="ND306" s="3"/>
      <c r="NE306" s="3"/>
      <c r="NF306" s="3"/>
      <c r="NG306" s="3"/>
      <c r="NH306" s="3"/>
      <c r="NI306" s="3"/>
      <c r="NJ306" s="3"/>
      <c r="NK306" s="3"/>
      <c r="NL306" s="3"/>
      <c r="NM306" s="3"/>
      <c r="NN306" s="3"/>
      <c r="NO306" s="3"/>
      <c r="NP306" s="3"/>
      <c r="NQ306" s="3"/>
      <c r="NR306" s="3"/>
      <c r="NS306" s="3"/>
      <c r="NT306" s="3"/>
      <c r="NU306" s="3"/>
      <c r="NV306" s="3"/>
      <c r="NW306" s="3"/>
      <c r="NX306" s="3"/>
      <c r="NY306" s="3"/>
      <c r="NZ306" s="3"/>
      <c r="OA306" s="3"/>
      <c r="OB306" s="3"/>
      <c r="OC306" s="3"/>
      <c r="OD306" s="3"/>
      <c r="OE306" s="3"/>
      <c r="OF306" s="3"/>
      <c r="OG306" s="3"/>
      <c r="OH306" s="3"/>
      <c r="OI306" s="3"/>
      <c r="OJ306" s="3"/>
      <c r="OK306" s="3"/>
      <c r="OL306" s="3"/>
      <c r="OM306" s="3"/>
      <c r="ON306" s="3"/>
      <c r="OO306" s="3"/>
      <c r="OP306" s="3"/>
      <c r="OQ306" s="3"/>
      <c r="OR306" s="3"/>
      <c r="OS306" s="3"/>
      <c r="OT306" s="3"/>
      <c r="OU306" s="3"/>
      <c r="OV306" s="3"/>
      <c r="OW306" s="3"/>
      <c r="OX306" s="3"/>
      <c r="OY306" s="3"/>
      <c r="OZ306" s="3"/>
      <c r="PA306" s="3"/>
      <c r="PB306" s="3"/>
      <c r="PC306" s="3"/>
      <c r="PD306" s="3"/>
      <c r="PE306" s="3"/>
      <c r="PF306" s="3"/>
      <c r="PG306" s="3"/>
      <c r="PH306" s="3"/>
      <c r="PI306" s="3"/>
      <c r="PJ306" s="3"/>
      <c r="PK306" s="3"/>
      <c r="PL306" s="3"/>
      <c r="PM306" s="3"/>
      <c r="PN306" s="3"/>
      <c r="PO306" s="3"/>
      <c r="PP306" s="3"/>
      <c r="PQ306" s="3"/>
      <c r="PR306" s="3"/>
      <c r="PS306" s="3"/>
      <c r="PT306" s="3"/>
      <c r="PU306" s="3"/>
      <c r="PV306" s="3"/>
      <c r="PW306" s="3"/>
      <c r="PX306" s="3"/>
      <c r="PY306" s="3"/>
      <c r="PZ306" s="3"/>
      <c r="QA306" s="3"/>
      <c r="QB306" s="3"/>
      <c r="QC306" s="3"/>
      <c r="QD306" s="3"/>
      <c r="QE306" s="3"/>
      <c r="QF306" s="3"/>
      <c r="QG306" s="3"/>
      <c r="QH306" s="3"/>
      <c r="QI306" s="3"/>
      <c r="QJ306" s="3"/>
      <c r="QK306" s="3"/>
      <c r="QL306" s="3"/>
      <c r="QM306" s="3"/>
      <c r="QN306" s="3"/>
      <c r="QO306" s="3"/>
      <c r="QP306" s="3"/>
      <c r="QQ306" s="3"/>
      <c r="QR306" s="3"/>
      <c r="QS306" s="3"/>
      <c r="QT306" s="3"/>
      <c r="QU306" s="3"/>
      <c r="QV306" s="3"/>
      <c r="QW306" s="3"/>
      <c r="QX306" s="3"/>
      <c r="QY306" s="3"/>
      <c r="QZ306" s="3"/>
      <c r="RA306" s="3"/>
      <c r="RB306" s="3"/>
      <c r="RC306" s="3"/>
      <c r="RD306" s="3"/>
      <c r="RE306" s="3"/>
      <c r="RF306" s="3"/>
      <c r="RG306" s="3"/>
      <c r="RH306" s="3"/>
      <c r="RI306" s="3"/>
      <c r="RJ306" s="3"/>
      <c r="RK306" s="3"/>
      <c r="RL306" s="3"/>
      <c r="RM306" s="3"/>
      <c r="RN306" s="3"/>
      <c r="RO306" s="3"/>
      <c r="RP306" s="3"/>
      <c r="RQ306" s="3"/>
      <c r="RR306" s="3"/>
      <c r="RS306" s="3"/>
      <c r="RT306" s="3"/>
      <c r="RU306" s="3"/>
      <c r="RV306" s="3"/>
      <c r="RW306" s="3"/>
      <c r="RX306" s="3"/>
      <c r="RY306" s="3"/>
      <c r="RZ306" s="3"/>
      <c r="SA306" s="3"/>
      <c r="SB306" s="3"/>
      <c r="SC306" s="3"/>
      <c r="SD306" s="3"/>
      <c r="SE306" s="3"/>
      <c r="SF306" s="3"/>
      <c r="SG306" s="3"/>
      <c r="SH306" s="3"/>
      <c r="SI306" s="3"/>
      <c r="SJ306" s="3"/>
      <c r="SK306" s="3"/>
      <c r="SL306" s="3"/>
      <c r="SM306" s="3"/>
      <c r="SN306" s="3"/>
      <c r="SO306" s="3"/>
      <c r="SP306" s="3"/>
      <c r="SQ306" s="3"/>
      <c r="SR306" s="3"/>
      <c r="SS306" s="3"/>
      <c r="ST306" s="3"/>
      <c r="SU306" s="3"/>
      <c r="SV306" s="3"/>
      <c r="SW306" s="3"/>
      <c r="SX306" s="3"/>
      <c r="SY306" s="3"/>
      <c r="SZ306" s="3"/>
      <c r="TA306" s="3"/>
      <c r="TB306" s="3"/>
      <c r="TC306" s="3"/>
      <c r="TD306" s="3"/>
      <c r="TE306" s="3"/>
      <c r="TF306" s="3"/>
      <c r="TG306" s="3"/>
      <c r="TH306" s="3"/>
      <c r="TI306" s="3"/>
      <c r="TJ306" s="3"/>
      <c r="TK306" s="3"/>
      <c r="TL306" s="3"/>
      <c r="TM306" s="3"/>
      <c r="TN306" s="3"/>
      <c r="TO306" s="3"/>
      <c r="TP306" s="3"/>
      <c r="TQ306" s="3"/>
      <c r="TR306" s="3"/>
      <c r="TS306" s="3"/>
      <c r="TT306" s="3"/>
      <c r="TU306" s="3"/>
      <c r="TV306" s="3"/>
      <c r="TW306" s="3"/>
      <c r="TX306" s="3"/>
      <c r="TY306" s="3"/>
      <c r="TZ306" s="3"/>
      <c r="UA306" s="3"/>
      <c r="UB306" s="3"/>
      <c r="UC306" s="3"/>
      <c r="UD306" s="3"/>
      <c r="UE306" s="3"/>
      <c r="UF306" s="3"/>
      <c r="UG306" s="3"/>
      <c r="UH306" s="3"/>
      <c r="UI306" s="3"/>
      <c r="UJ306" s="3"/>
      <c r="UK306" s="3"/>
      <c r="UL306" s="3"/>
      <c r="UM306" s="3"/>
      <c r="UN306" s="3"/>
      <c r="UO306" s="3"/>
      <c r="UP306" s="3"/>
      <c r="UQ306" s="3"/>
      <c r="UR306" s="3"/>
      <c r="US306" s="3"/>
      <c r="UT306" s="3"/>
      <c r="UU306" s="3"/>
      <c r="UV306" s="3"/>
      <c r="UW306" s="3"/>
      <c r="UX306" s="3"/>
      <c r="UY306" s="3"/>
      <c r="UZ306" s="3"/>
      <c r="VA306" s="3"/>
      <c r="VB306" s="3"/>
      <c r="VC306" s="3"/>
      <c r="VD306" s="3"/>
      <c r="VE306" s="3"/>
      <c r="VF306" s="3"/>
      <c r="VG306" s="3"/>
      <c r="VH306" s="3"/>
      <c r="VI306" s="3"/>
      <c r="VJ306" s="3"/>
      <c r="VK306" s="3"/>
      <c r="VL306" s="3"/>
      <c r="VM306" s="3"/>
      <c r="VN306" s="3"/>
      <c r="VO306" s="3"/>
      <c r="VP306" s="3"/>
      <c r="VQ306" s="3"/>
      <c r="VR306" s="3"/>
      <c r="VS306" s="3"/>
      <c r="VT306" s="3"/>
      <c r="VU306" s="3"/>
      <c r="VV306" s="3"/>
      <c r="VW306" s="3"/>
      <c r="VX306" s="3"/>
      <c r="VY306" s="3"/>
      <c r="VZ306" s="3"/>
      <c r="WA306" s="3"/>
      <c r="WB306" s="3"/>
      <c r="WC306" s="3"/>
      <c r="WD306" s="3"/>
      <c r="WE306" s="3"/>
      <c r="WF306" s="3"/>
      <c r="WG306" s="3"/>
      <c r="WH306" s="3"/>
      <c r="WI306" s="3"/>
      <c r="WJ306" s="3"/>
      <c r="WK306" s="3"/>
      <c r="WL306" s="3"/>
      <c r="WM306" s="3"/>
      <c r="WN306" s="3"/>
      <c r="WO306" s="3"/>
      <c r="WP306" s="3"/>
      <c r="WQ306" s="3"/>
      <c r="WR306" s="3"/>
      <c r="WS306" s="3"/>
      <c r="WT306" s="3"/>
      <c r="WU306" s="3"/>
      <c r="WV306" s="3"/>
      <c r="WW306" s="3"/>
      <c r="WX306" s="3"/>
      <c r="WY306" s="3"/>
      <c r="WZ306" s="3"/>
      <c r="XA306" s="3"/>
      <c r="XB306" s="3"/>
      <c r="XC306" s="3"/>
      <c r="XD306" s="3"/>
      <c r="XE306" s="3"/>
      <c r="XF306" s="3"/>
      <c r="XG306" s="3"/>
      <c r="XH306" s="3"/>
      <c r="XI306" s="3"/>
      <c r="XJ306" s="3"/>
      <c r="XK306" s="3"/>
      <c r="XL306" s="3"/>
      <c r="XM306" s="3"/>
      <c r="XN306" s="3"/>
      <c r="XO306" s="3"/>
      <c r="XP306" s="3"/>
      <c r="XQ306" s="3"/>
      <c r="XR306" s="3"/>
      <c r="XS306" s="3"/>
      <c r="XT306" s="3"/>
      <c r="XU306" s="3"/>
      <c r="XV306" s="3"/>
      <c r="XW306" s="3"/>
      <c r="XX306" s="3"/>
      <c r="XY306" s="3"/>
      <c r="XZ306" s="3"/>
      <c r="YA306" s="3"/>
      <c r="YB306" s="3"/>
      <c r="YC306" s="3"/>
      <c r="YD306" s="3"/>
      <c r="YE306" s="3"/>
      <c r="YF306" s="3"/>
      <c r="YG306" s="3"/>
      <c r="YH306" s="3"/>
      <c r="YI306" s="3"/>
      <c r="YJ306" s="3"/>
      <c r="YK306" s="3"/>
      <c r="YL306" s="3"/>
      <c r="YM306" s="3"/>
      <c r="YN306" s="3"/>
      <c r="YO306" s="3"/>
      <c r="YP306" s="3"/>
      <c r="YQ306" s="3"/>
      <c r="YR306" s="3"/>
      <c r="YS306" s="3"/>
      <c r="YT306" s="3"/>
      <c r="YU306" s="3"/>
      <c r="YV306" s="3"/>
      <c r="YW306" s="3"/>
      <c r="YX306" s="3"/>
      <c r="YY306" s="3"/>
      <c r="YZ306" s="3"/>
      <c r="ZA306" s="3"/>
      <c r="ZB306" s="3"/>
      <c r="ZC306" s="3"/>
      <c r="ZD306" s="3"/>
      <c r="ZE306" s="3"/>
      <c r="ZF306" s="3"/>
      <c r="ZG306" s="3"/>
      <c r="ZH306" s="3"/>
      <c r="ZI306" s="3"/>
      <c r="ZJ306" s="3"/>
      <c r="ZK306" s="3"/>
      <c r="ZL306" s="3"/>
      <c r="ZM306" s="3"/>
      <c r="ZN306" s="3"/>
      <c r="ZO306" s="3"/>
      <c r="ZP306" s="3"/>
      <c r="ZQ306" s="3"/>
      <c r="ZR306" s="3"/>
      <c r="ZS306" s="3"/>
      <c r="ZT306" s="3"/>
      <c r="ZU306" s="3"/>
      <c r="ZV306" s="3"/>
      <c r="ZW306" s="3"/>
      <c r="ZX306" s="3"/>
      <c r="ZY306" s="3"/>
      <c r="ZZ306" s="3"/>
      <c r="AAA306" s="3"/>
      <c r="AAB306" s="3"/>
      <c r="AAC306" s="3"/>
      <c r="AAD306" s="3"/>
      <c r="AAE306" s="3"/>
      <c r="AAF306" s="3"/>
      <c r="AAG306" s="3"/>
      <c r="AAH306" s="3"/>
      <c r="AAI306" s="3"/>
      <c r="AAJ306" s="3"/>
      <c r="AAK306" s="3"/>
      <c r="AAL306" s="3"/>
      <c r="AAM306" s="3"/>
      <c r="AAN306" s="3"/>
      <c r="AAO306" s="3"/>
      <c r="AAP306" s="3"/>
      <c r="AAQ306" s="3"/>
      <c r="AAR306" s="3"/>
      <c r="AAS306" s="3"/>
      <c r="AAT306" s="3"/>
      <c r="AAU306" s="3"/>
      <c r="AAV306" s="3"/>
      <c r="AAW306" s="3"/>
      <c r="AAX306" s="3"/>
      <c r="AAY306" s="3"/>
      <c r="AAZ306" s="3"/>
      <c r="ABA306" s="3"/>
      <c r="ABB306" s="3"/>
      <c r="ABC306" s="3"/>
      <c r="ABD306" s="3"/>
      <c r="ABE306" s="3"/>
      <c r="ABF306" s="3"/>
      <c r="ABG306" s="3"/>
      <c r="ABH306" s="3"/>
      <c r="ABI306" s="3"/>
      <c r="ABJ306" s="3"/>
      <c r="ABK306" s="3"/>
      <c r="ABL306" s="3"/>
      <c r="ABM306" s="3"/>
      <c r="ABN306" s="3"/>
      <c r="ABO306" s="3"/>
      <c r="ABP306" s="3"/>
      <c r="ABQ306" s="3"/>
      <c r="ABR306" s="3"/>
      <c r="ABS306" s="3"/>
      <c r="ABT306" s="3"/>
      <c r="ABU306" s="3"/>
      <c r="ABV306" s="3"/>
      <c r="ABW306" s="3"/>
      <c r="ABX306" s="3"/>
      <c r="ABY306" s="3"/>
      <c r="ABZ306" s="3"/>
      <c r="ACA306" s="3"/>
      <c r="ACB306" s="3"/>
      <c r="ACC306" s="3"/>
      <c r="ACD306" s="3"/>
      <c r="ACE306" s="3"/>
      <c r="ACF306" s="3"/>
      <c r="ACG306" s="3"/>
      <c r="ACH306" s="3"/>
      <c r="ACI306" s="3"/>
      <c r="ACJ306" s="3"/>
      <c r="ACK306" s="3"/>
      <c r="ACL306" s="3"/>
      <c r="ACM306" s="3"/>
      <c r="ACN306" s="3"/>
      <c r="ACO306" s="3"/>
      <c r="ACP306" s="3"/>
      <c r="ACQ306" s="3"/>
      <c r="ACR306" s="3"/>
      <c r="ACS306" s="3"/>
      <c r="ACT306" s="3"/>
      <c r="ACU306" s="3"/>
      <c r="ACV306" s="3"/>
      <c r="ACW306" s="3"/>
      <c r="ACX306" s="3"/>
      <c r="ACY306" s="3"/>
      <c r="ACZ306" s="3"/>
      <c r="ADA306" s="3"/>
      <c r="ADB306" s="3"/>
      <c r="ADC306" s="3"/>
      <c r="ADD306" s="3"/>
      <c r="ADE306" s="3"/>
      <c r="ADF306" s="3"/>
      <c r="ADG306" s="3"/>
      <c r="ADH306" s="3"/>
      <c r="ADI306" s="3"/>
      <c r="ADJ306" s="3"/>
      <c r="ADK306" s="3"/>
      <c r="ADL306" s="3"/>
      <c r="ADM306" s="3"/>
      <c r="ADN306" s="3"/>
      <c r="ADO306" s="3"/>
      <c r="ADP306" s="3"/>
      <c r="ADQ306" s="3"/>
      <c r="ADR306" s="3"/>
      <c r="ADS306" s="3"/>
      <c r="ADT306" s="3"/>
      <c r="ADU306" s="3"/>
      <c r="ADV306" s="3"/>
      <c r="ADW306" s="3"/>
      <c r="ADX306" s="3"/>
      <c r="ADY306" s="3"/>
      <c r="ADZ306" s="3"/>
      <c r="AEA306" s="3"/>
      <c r="AEB306" s="3"/>
      <c r="AEC306" s="3"/>
      <c r="AED306" s="3"/>
      <c r="AEE306" s="3"/>
      <c r="AEF306" s="3"/>
      <c r="AEG306" s="3"/>
      <c r="AEH306" s="3"/>
      <c r="AEI306" s="3"/>
      <c r="AEJ306" s="3"/>
      <c r="AEK306" s="3"/>
      <c r="AEL306" s="3"/>
      <c r="AEM306" s="3"/>
      <c r="AEN306" s="3"/>
      <c r="AEO306" s="3"/>
      <c r="AEP306" s="3"/>
      <c r="AEQ306" s="3"/>
      <c r="AER306" s="3"/>
      <c r="AES306" s="3"/>
      <c r="AET306" s="3"/>
      <c r="AEU306" s="3"/>
      <c r="AEV306" s="3"/>
      <c r="AEW306" s="3"/>
      <c r="AEX306" s="3"/>
      <c r="AEY306" s="3"/>
      <c r="AEZ306" s="3"/>
      <c r="AFA306" s="3"/>
      <c r="AFB306" s="3"/>
      <c r="AFC306" s="3"/>
      <c r="AFD306" s="3"/>
      <c r="AFE306" s="3"/>
      <c r="AFF306" s="3"/>
      <c r="AFG306" s="3"/>
      <c r="AFH306" s="3"/>
      <c r="AFI306" s="3"/>
      <c r="AFJ306" s="3"/>
      <c r="AFK306" s="3"/>
      <c r="AFL306" s="3"/>
      <c r="AFM306" s="3"/>
      <c r="AFN306" s="3"/>
      <c r="AFO306" s="3"/>
      <c r="AFP306" s="3"/>
      <c r="AFQ306" s="3"/>
      <c r="AFR306" s="3"/>
      <c r="AFS306" s="3"/>
      <c r="AFT306" s="3"/>
      <c r="AFU306" s="3"/>
      <c r="AFV306" s="3"/>
      <c r="AFW306" s="3"/>
      <c r="AFX306" s="3"/>
      <c r="AFY306" s="3"/>
      <c r="AFZ306" s="3"/>
      <c r="AGA306" s="3"/>
      <c r="AGB306" s="3"/>
      <c r="AGC306" s="3"/>
      <c r="AGD306" s="3"/>
      <c r="AGE306" s="3"/>
      <c r="AGF306" s="3"/>
      <c r="AGG306" s="3"/>
      <c r="AGH306" s="3"/>
      <c r="AGI306" s="3"/>
      <c r="AGJ306" s="3"/>
      <c r="AGK306" s="3"/>
      <c r="AGL306" s="3"/>
      <c r="AGM306" s="3"/>
      <c r="AGN306" s="3"/>
      <c r="AGO306" s="3"/>
      <c r="AGP306" s="3"/>
      <c r="AGQ306" s="3"/>
      <c r="AGR306" s="3"/>
      <c r="AGS306" s="3"/>
      <c r="AGT306" s="3"/>
      <c r="AGU306" s="3"/>
      <c r="AGV306" s="3"/>
      <c r="AGW306" s="3"/>
      <c r="AGX306" s="3"/>
      <c r="AGY306" s="3"/>
      <c r="AGZ306" s="3"/>
      <c r="AHA306" s="3"/>
      <c r="AHB306" s="3"/>
      <c r="AHC306" s="3"/>
      <c r="AHD306" s="3"/>
      <c r="AHE306" s="3"/>
      <c r="AHF306" s="3"/>
      <c r="AHG306" s="3"/>
      <c r="AHH306" s="3"/>
      <c r="AHI306" s="3"/>
      <c r="AHJ306" s="3"/>
      <c r="AHK306" s="3"/>
      <c r="AHL306" s="3"/>
      <c r="AHM306" s="3"/>
      <c r="AHN306" s="3"/>
      <c r="AHO306" s="3"/>
      <c r="AHP306" s="3"/>
      <c r="AHQ306" s="3"/>
      <c r="AHR306" s="3"/>
      <c r="AHS306" s="3"/>
      <c r="AHT306" s="3"/>
      <c r="AHU306" s="3"/>
      <c r="AHV306" s="3"/>
      <c r="AHW306" s="3"/>
      <c r="AHX306" s="3"/>
      <c r="AHY306" s="3"/>
      <c r="AHZ306" s="3"/>
      <c r="AIA306" s="3"/>
      <c r="AIB306" s="3"/>
      <c r="AIC306" s="3"/>
      <c r="AID306" s="3"/>
      <c r="AIE306" s="3"/>
      <c r="AIF306" s="3"/>
      <c r="AIG306" s="3"/>
      <c r="AIH306" s="3"/>
      <c r="AII306" s="3"/>
      <c r="AIJ306" s="3"/>
      <c r="AIK306" s="3"/>
      <c r="AIL306" s="3"/>
      <c r="AIM306" s="3"/>
      <c r="AIN306" s="3"/>
      <c r="AIO306" s="3"/>
      <c r="AIP306" s="3"/>
      <c r="AIQ306" s="3"/>
      <c r="AIR306" s="3"/>
      <c r="AIS306" s="3"/>
      <c r="AIT306" s="3"/>
      <c r="AIU306" s="3"/>
      <c r="AIV306" s="3"/>
      <c r="AIW306" s="3"/>
      <c r="AIX306" s="3"/>
      <c r="AIY306" s="3"/>
      <c r="AIZ306" s="3"/>
      <c r="AJA306" s="3"/>
      <c r="AJB306" s="3"/>
      <c r="AJC306" s="3"/>
      <c r="AJD306" s="3"/>
      <c r="AJE306" s="3"/>
      <c r="AJF306" s="3"/>
      <c r="AJG306" s="3"/>
      <c r="AJH306" s="3"/>
      <c r="AJI306" s="3"/>
      <c r="AJJ306" s="3"/>
      <c r="AJK306" s="3"/>
      <c r="AJL306" s="3"/>
      <c r="AJM306" s="3"/>
      <c r="AJN306" s="3"/>
      <c r="AJO306" s="3"/>
      <c r="AJP306" s="3"/>
      <c r="AJQ306" s="3"/>
      <c r="AJR306" s="3"/>
      <c r="AJS306" s="3"/>
      <c r="AJT306" s="3"/>
      <c r="AJU306" s="3"/>
      <c r="AJV306" s="3"/>
      <c r="AJW306" s="3"/>
      <c r="AJX306" s="3"/>
      <c r="AJY306" s="3"/>
      <c r="AJZ306" s="3"/>
      <c r="AKA306" s="3"/>
      <c r="AKB306" s="3"/>
      <c r="AKC306" s="3"/>
      <c r="AKD306" s="3"/>
      <c r="AKE306" s="3"/>
      <c r="AKF306" s="3"/>
      <c r="AKG306" s="3"/>
      <c r="AKH306" s="3"/>
      <c r="AKI306" s="3"/>
      <c r="AKJ306" s="3"/>
      <c r="AKK306" s="3"/>
      <c r="AKL306" s="3"/>
      <c r="AKM306" s="3"/>
      <c r="AKN306" s="3"/>
      <c r="AKO306" s="3"/>
      <c r="AKP306" s="3"/>
      <c r="AKQ306" s="3"/>
      <c r="AKR306" s="3"/>
      <c r="AKS306" s="3"/>
      <c r="AKT306" s="3"/>
      <c r="AKU306" s="3"/>
      <c r="AKV306" s="3"/>
      <c r="AKW306" s="3"/>
      <c r="AKX306" s="3"/>
      <c r="AKY306" s="3"/>
      <c r="AKZ306" s="3"/>
      <c r="ALA306" s="3"/>
      <c r="ALB306" s="3"/>
      <c r="ALC306" s="3"/>
      <c r="ALD306" s="3"/>
      <c r="ALE306" s="3"/>
      <c r="ALF306" s="3"/>
      <c r="ALG306" s="3"/>
      <c r="ALH306" s="3"/>
      <c r="ALI306" s="3"/>
      <c r="ALJ306" s="3"/>
      <c r="ALK306" s="3"/>
      <c r="ALL306" s="3"/>
      <c r="ALM306" s="3"/>
      <c r="ALN306" s="3"/>
      <c r="ALO306" s="3"/>
      <c r="ALP306" s="3"/>
      <c r="ALQ306" s="3"/>
      <c r="ALR306" s="3"/>
      <c r="ALS306" s="3"/>
      <c r="ALT306" s="3"/>
      <c r="ALU306" s="3"/>
      <c r="ALV306" s="3"/>
      <c r="ALW306" s="3"/>
      <c r="ALX306" s="3"/>
      <c r="ALY306" s="3"/>
      <c r="ALZ306" s="3"/>
      <c r="AMA306" s="3"/>
      <c r="AMB306" s="3"/>
      <c r="AMC306" s="3"/>
      <c r="AMD306" s="3"/>
      <c r="AME306" s="3"/>
      <c r="AMF306" s="3"/>
      <c r="AMG306" s="3"/>
      <c r="AMH306" s="3"/>
      <c r="AMI306" s="3"/>
    </row>
    <row r="307" spans="1:1023" ht="25.5" x14ac:dyDescent="0.2">
      <c r="A307" s="10" t="s">
        <v>115</v>
      </c>
      <c r="B307" s="8" t="s">
        <v>225</v>
      </c>
      <c r="C307" s="9">
        <v>130</v>
      </c>
      <c r="D307" s="7">
        <v>22.6</v>
      </c>
      <c r="E307" s="10">
        <v>6.23</v>
      </c>
      <c r="F307" s="10">
        <v>7.97</v>
      </c>
      <c r="G307" s="7">
        <v>178.52</v>
      </c>
      <c r="H307" s="10">
        <v>0.2</v>
      </c>
      <c r="I307" s="10">
        <v>6.58</v>
      </c>
      <c r="J307" s="7">
        <v>312.60000000000002</v>
      </c>
      <c r="K307" s="11">
        <v>1.49</v>
      </c>
      <c r="L307" s="10">
        <v>60.62</v>
      </c>
      <c r="M307" s="10">
        <v>348.4</v>
      </c>
      <c r="N307" s="10">
        <v>63.24</v>
      </c>
      <c r="O307" s="10">
        <v>1.58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  <c r="YB307" s="3"/>
      <c r="YC307" s="3"/>
      <c r="YD307" s="3"/>
      <c r="YE307" s="3"/>
      <c r="YF307" s="3"/>
      <c r="YG307" s="3"/>
      <c r="YH307" s="3"/>
      <c r="YI307" s="3"/>
      <c r="YJ307" s="3"/>
      <c r="YK307" s="3"/>
      <c r="YL307" s="3"/>
      <c r="YM307" s="3"/>
      <c r="YN307" s="3"/>
      <c r="YO307" s="3"/>
      <c r="YP307" s="3"/>
      <c r="YQ307" s="3"/>
      <c r="YR307" s="3"/>
      <c r="YS307" s="3"/>
      <c r="YT307" s="3"/>
      <c r="YU307" s="3"/>
      <c r="YV307" s="3"/>
      <c r="YW307" s="3"/>
      <c r="YX307" s="3"/>
      <c r="YY307" s="3"/>
      <c r="YZ307" s="3"/>
      <c r="ZA307" s="3"/>
      <c r="ZB307" s="3"/>
      <c r="ZC307" s="3"/>
      <c r="ZD307" s="3"/>
      <c r="ZE307" s="3"/>
      <c r="ZF307" s="3"/>
      <c r="ZG307" s="3"/>
      <c r="ZH307" s="3"/>
      <c r="ZI307" s="3"/>
      <c r="ZJ307" s="3"/>
      <c r="ZK307" s="3"/>
      <c r="ZL307" s="3"/>
      <c r="ZM307" s="3"/>
      <c r="ZN307" s="3"/>
      <c r="ZO307" s="3"/>
      <c r="ZP307" s="3"/>
      <c r="ZQ307" s="3"/>
      <c r="ZR307" s="3"/>
      <c r="ZS307" s="3"/>
      <c r="ZT307" s="3"/>
      <c r="ZU307" s="3"/>
      <c r="ZV307" s="3"/>
      <c r="ZW307" s="3"/>
      <c r="ZX307" s="3"/>
      <c r="ZY307" s="3"/>
      <c r="ZZ307" s="3"/>
      <c r="AAA307" s="3"/>
      <c r="AAB307" s="3"/>
      <c r="AAC307" s="3"/>
      <c r="AAD307" s="3"/>
      <c r="AAE307" s="3"/>
      <c r="AAF307" s="3"/>
      <c r="AAG307" s="3"/>
      <c r="AAH307" s="3"/>
      <c r="AAI307" s="3"/>
      <c r="AAJ307" s="3"/>
      <c r="AAK307" s="3"/>
      <c r="AAL307" s="3"/>
      <c r="AAM307" s="3"/>
      <c r="AAN307" s="3"/>
      <c r="AAO307" s="3"/>
      <c r="AAP307" s="3"/>
      <c r="AAQ307" s="3"/>
      <c r="AAR307" s="3"/>
      <c r="AAS307" s="3"/>
      <c r="AAT307" s="3"/>
      <c r="AAU307" s="3"/>
      <c r="AAV307" s="3"/>
      <c r="AAW307" s="3"/>
      <c r="AAX307" s="3"/>
      <c r="AAY307" s="3"/>
      <c r="AAZ307" s="3"/>
      <c r="ABA307" s="3"/>
      <c r="ABB307" s="3"/>
      <c r="ABC307" s="3"/>
      <c r="ABD307" s="3"/>
      <c r="ABE307" s="3"/>
      <c r="ABF307" s="3"/>
      <c r="ABG307" s="3"/>
      <c r="ABH307" s="3"/>
      <c r="ABI307" s="3"/>
      <c r="ABJ307" s="3"/>
      <c r="ABK307" s="3"/>
      <c r="ABL307" s="3"/>
      <c r="ABM307" s="3"/>
      <c r="ABN307" s="3"/>
      <c r="ABO307" s="3"/>
      <c r="ABP307" s="3"/>
      <c r="ABQ307" s="3"/>
      <c r="ABR307" s="3"/>
      <c r="ABS307" s="3"/>
      <c r="ABT307" s="3"/>
      <c r="ABU307" s="3"/>
      <c r="ABV307" s="3"/>
      <c r="ABW307" s="3"/>
      <c r="ABX307" s="3"/>
      <c r="ABY307" s="3"/>
      <c r="ABZ307" s="3"/>
      <c r="ACA307" s="3"/>
      <c r="ACB307" s="3"/>
      <c r="ACC307" s="3"/>
      <c r="ACD307" s="3"/>
      <c r="ACE307" s="3"/>
      <c r="ACF307" s="3"/>
      <c r="ACG307" s="3"/>
      <c r="ACH307" s="3"/>
      <c r="ACI307" s="3"/>
      <c r="ACJ307" s="3"/>
      <c r="ACK307" s="3"/>
      <c r="ACL307" s="3"/>
      <c r="ACM307" s="3"/>
      <c r="ACN307" s="3"/>
      <c r="ACO307" s="3"/>
      <c r="ACP307" s="3"/>
      <c r="ACQ307" s="3"/>
      <c r="ACR307" s="3"/>
      <c r="ACS307" s="3"/>
      <c r="ACT307" s="3"/>
      <c r="ACU307" s="3"/>
      <c r="ACV307" s="3"/>
      <c r="ACW307" s="3"/>
      <c r="ACX307" s="3"/>
      <c r="ACY307" s="3"/>
      <c r="ACZ307" s="3"/>
      <c r="ADA307" s="3"/>
      <c r="ADB307" s="3"/>
      <c r="ADC307" s="3"/>
      <c r="ADD307" s="3"/>
      <c r="ADE307" s="3"/>
      <c r="ADF307" s="3"/>
      <c r="ADG307" s="3"/>
      <c r="ADH307" s="3"/>
      <c r="ADI307" s="3"/>
      <c r="ADJ307" s="3"/>
      <c r="ADK307" s="3"/>
      <c r="ADL307" s="3"/>
      <c r="ADM307" s="3"/>
      <c r="ADN307" s="3"/>
      <c r="ADO307" s="3"/>
      <c r="ADP307" s="3"/>
      <c r="ADQ307" s="3"/>
      <c r="ADR307" s="3"/>
      <c r="ADS307" s="3"/>
      <c r="ADT307" s="3"/>
      <c r="ADU307" s="3"/>
      <c r="ADV307" s="3"/>
      <c r="ADW307" s="3"/>
      <c r="ADX307" s="3"/>
      <c r="ADY307" s="3"/>
      <c r="ADZ307" s="3"/>
      <c r="AEA307" s="3"/>
      <c r="AEB307" s="3"/>
      <c r="AEC307" s="3"/>
      <c r="AED307" s="3"/>
      <c r="AEE307" s="3"/>
      <c r="AEF307" s="3"/>
      <c r="AEG307" s="3"/>
      <c r="AEH307" s="3"/>
      <c r="AEI307" s="3"/>
      <c r="AEJ307" s="3"/>
      <c r="AEK307" s="3"/>
      <c r="AEL307" s="3"/>
      <c r="AEM307" s="3"/>
      <c r="AEN307" s="3"/>
      <c r="AEO307" s="3"/>
      <c r="AEP307" s="3"/>
      <c r="AEQ307" s="3"/>
      <c r="AER307" s="3"/>
      <c r="AES307" s="3"/>
      <c r="AET307" s="3"/>
      <c r="AEU307" s="3"/>
      <c r="AEV307" s="3"/>
      <c r="AEW307" s="3"/>
      <c r="AEX307" s="3"/>
      <c r="AEY307" s="3"/>
      <c r="AEZ307" s="3"/>
      <c r="AFA307" s="3"/>
      <c r="AFB307" s="3"/>
      <c r="AFC307" s="3"/>
      <c r="AFD307" s="3"/>
      <c r="AFE307" s="3"/>
      <c r="AFF307" s="3"/>
      <c r="AFG307" s="3"/>
      <c r="AFH307" s="3"/>
      <c r="AFI307" s="3"/>
      <c r="AFJ307" s="3"/>
      <c r="AFK307" s="3"/>
      <c r="AFL307" s="3"/>
      <c r="AFM307" s="3"/>
      <c r="AFN307" s="3"/>
      <c r="AFO307" s="3"/>
      <c r="AFP307" s="3"/>
      <c r="AFQ307" s="3"/>
      <c r="AFR307" s="3"/>
      <c r="AFS307" s="3"/>
      <c r="AFT307" s="3"/>
      <c r="AFU307" s="3"/>
      <c r="AFV307" s="3"/>
      <c r="AFW307" s="3"/>
      <c r="AFX307" s="3"/>
      <c r="AFY307" s="3"/>
      <c r="AFZ307" s="3"/>
      <c r="AGA307" s="3"/>
      <c r="AGB307" s="3"/>
      <c r="AGC307" s="3"/>
      <c r="AGD307" s="3"/>
      <c r="AGE307" s="3"/>
      <c r="AGF307" s="3"/>
      <c r="AGG307" s="3"/>
      <c r="AGH307" s="3"/>
      <c r="AGI307" s="3"/>
      <c r="AGJ307" s="3"/>
      <c r="AGK307" s="3"/>
      <c r="AGL307" s="3"/>
      <c r="AGM307" s="3"/>
      <c r="AGN307" s="3"/>
      <c r="AGO307" s="3"/>
      <c r="AGP307" s="3"/>
      <c r="AGQ307" s="3"/>
      <c r="AGR307" s="3"/>
      <c r="AGS307" s="3"/>
      <c r="AGT307" s="3"/>
      <c r="AGU307" s="3"/>
      <c r="AGV307" s="3"/>
      <c r="AGW307" s="3"/>
      <c r="AGX307" s="3"/>
      <c r="AGY307" s="3"/>
      <c r="AGZ307" s="3"/>
      <c r="AHA307" s="3"/>
      <c r="AHB307" s="3"/>
      <c r="AHC307" s="3"/>
      <c r="AHD307" s="3"/>
      <c r="AHE307" s="3"/>
      <c r="AHF307" s="3"/>
      <c r="AHG307" s="3"/>
      <c r="AHH307" s="3"/>
      <c r="AHI307" s="3"/>
      <c r="AHJ307" s="3"/>
      <c r="AHK307" s="3"/>
      <c r="AHL307" s="3"/>
      <c r="AHM307" s="3"/>
      <c r="AHN307" s="3"/>
      <c r="AHO307" s="3"/>
      <c r="AHP307" s="3"/>
      <c r="AHQ307" s="3"/>
      <c r="AHR307" s="3"/>
      <c r="AHS307" s="3"/>
      <c r="AHT307" s="3"/>
      <c r="AHU307" s="3"/>
      <c r="AHV307" s="3"/>
      <c r="AHW307" s="3"/>
      <c r="AHX307" s="3"/>
      <c r="AHY307" s="3"/>
      <c r="AHZ307" s="3"/>
      <c r="AIA307" s="3"/>
      <c r="AIB307" s="3"/>
      <c r="AIC307" s="3"/>
      <c r="AID307" s="3"/>
      <c r="AIE307" s="3"/>
      <c r="AIF307" s="3"/>
      <c r="AIG307" s="3"/>
      <c r="AIH307" s="3"/>
      <c r="AII307" s="3"/>
      <c r="AIJ307" s="3"/>
      <c r="AIK307" s="3"/>
      <c r="AIL307" s="3"/>
      <c r="AIM307" s="3"/>
      <c r="AIN307" s="3"/>
      <c r="AIO307" s="3"/>
      <c r="AIP307" s="3"/>
      <c r="AIQ307" s="3"/>
      <c r="AIR307" s="3"/>
      <c r="AIS307" s="3"/>
      <c r="AIT307" s="3"/>
      <c r="AIU307" s="3"/>
      <c r="AIV307" s="3"/>
      <c r="AIW307" s="3"/>
      <c r="AIX307" s="3"/>
      <c r="AIY307" s="3"/>
      <c r="AIZ307" s="3"/>
      <c r="AJA307" s="3"/>
      <c r="AJB307" s="3"/>
      <c r="AJC307" s="3"/>
      <c r="AJD307" s="3"/>
      <c r="AJE307" s="3"/>
      <c r="AJF307" s="3"/>
      <c r="AJG307" s="3"/>
      <c r="AJH307" s="3"/>
      <c r="AJI307" s="3"/>
      <c r="AJJ307" s="3"/>
      <c r="AJK307" s="3"/>
      <c r="AJL307" s="3"/>
      <c r="AJM307" s="3"/>
      <c r="AJN307" s="3"/>
      <c r="AJO307" s="3"/>
      <c r="AJP307" s="3"/>
      <c r="AJQ307" s="3"/>
      <c r="AJR307" s="3"/>
      <c r="AJS307" s="3"/>
      <c r="AJT307" s="3"/>
      <c r="AJU307" s="3"/>
      <c r="AJV307" s="3"/>
      <c r="AJW307" s="3"/>
      <c r="AJX307" s="3"/>
      <c r="AJY307" s="3"/>
      <c r="AJZ307" s="3"/>
      <c r="AKA307" s="3"/>
      <c r="AKB307" s="3"/>
      <c r="AKC307" s="3"/>
      <c r="AKD307" s="3"/>
      <c r="AKE307" s="3"/>
      <c r="AKF307" s="3"/>
      <c r="AKG307" s="3"/>
      <c r="AKH307" s="3"/>
      <c r="AKI307" s="3"/>
      <c r="AKJ307" s="3"/>
      <c r="AKK307" s="3"/>
      <c r="AKL307" s="3"/>
      <c r="AKM307" s="3"/>
      <c r="AKN307" s="3"/>
      <c r="AKO307" s="3"/>
      <c r="AKP307" s="3"/>
      <c r="AKQ307" s="3"/>
      <c r="AKR307" s="3"/>
      <c r="AKS307" s="3"/>
      <c r="AKT307" s="3"/>
      <c r="AKU307" s="3"/>
      <c r="AKV307" s="3"/>
      <c r="AKW307" s="3"/>
      <c r="AKX307" s="3"/>
      <c r="AKY307" s="3"/>
      <c r="AKZ307" s="3"/>
      <c r="ALA307" s="3"/>
      <c r="ALB307" s="3"/>
      <c r="ALC307" s="3"/>
      <c r="ALD307" s="3"/>
      <c r="ALE307" s="3"/>
      <c r="ALF307" s="3"/>
      <c r="ALG307" s="3"/>
      <c r="ALH307" s="3"/>
      <c r="ALI307" s="3"/>
      <c r="ALJ307" s="3"/>
      <c r="ALK307" s="3"/>
      <c r="ALL307" s="3"/>
      <c r="ALM307" s="3"/>
      <c r="ALN307" s="3"/>
      <c r="ALO307" s="3"/>
      <c r="ALP307" s="3"/>
      <c r="ALQ307" s="3"/>
      <c r="ALR307" s="3"/>
      <c r="ALS307" s="3"/>
      <c r="ALT307" s="3"/>
      <c r="ALU307" s="3"/>
      <c r="ALV307" s="3"/>
      <c r="ALW307" s="3"/>
      <c r="ALX307" s="3"/>
      <c r="ALY307" s="3"/>
      <c r="ALZ307" s="3"/>
      <c r="AMA307" s="3"/>
      <c r="AMB307" s="3"/>
      <c r="AMC307" s="3"/>
      <c r="AMD307" s="3"/>
      <c r="AME307" s="3"/>
      <c r="AMF307" s="3"/>
      <c r="AMG307" s="3"/>
      <c r="AMH307" s="3"/>
      <c r="AMI307" s="3"/>
    </row>
    <row r="308" spans="1:1023" ht="12.75" x14ac:dyDescent="0.2">
      <c r="A308" s="10" t="s">
        <v>116</v>
      </c>
      <c r="B308" s="8" t="s">
        <v>117</v>
      </c>
      <c r="C308" s="9">
        <v>180</v>
      </c>
      <c r="D308" s="10">
        <v>3.72</v>
      </c>
      <c r="E308" s="10">
        <v>0.74</v>
      </c>
      <c r="F308" s="10">
        <v>30.32</v>
      </c>
      <c r="G308" s="10">
        <v>143.22</v>
      </c>
      <c r="H308" s="10">
        <v>0.23</v>
      </c>
      <c r="I308" s="7">
        <v>37.200000000000003</v>
      </c>
      <c r="J308" s="11"/>
      <c r="K308" s="10">
        <v>0.19</v>
      </c>
      <c r="L308" s="10">
        <v>23.02</v>
      </c>
      <c r="M308" s="10">
        <v>108.78</v>
      </c>
      <c r="N308" s="10">
        <v>43.04</v>
      </c>
      <c r="O308" s="7">
        <v>1.7</v>
      </c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3"/>
      <c r="JQ308" s="3"/>
      <c r="JR308" s="3"/>
      <c r="JS308" s="3"/>
      <c r="JT308" s="3"/>
      <c r="JU308" s="3"/>
      <c r="JV308" s="3"/>
      <c r="JW308" s="3"/>
      <c r="JX308" s="3"/>
      <c r="JY308" s="3"/>
      <c r="JZ308" s="3"/>
      <c r="KA308" s="3"/>
      <c r="KB308" s="3"/>
      <c r="KC308" s="3"/>
      <c r="KD308" s="3"/>
      <c r="KE308" s="3"/>
      <c r="KF308" s="3"/>
      <c r="KG308" s="3"/>
      <c r="KH308" s="3"/>
      <c r="KI308" s="3"/>
      <c r="KJ308" s="3"/>
      <c r="KK308" s="3"/>
      <c r="KL308" s="3"/>
      <c r="KM308" s="3"/>
      <c r="KN308" s="3"/>
      <c r="KO308" s="3"/>
      <c r="KP308" s="3"/>
      <c r="KQ308" s="3"/>
      <c r="KR308" s="3"/>
      <c r="KS308" s="3"/>
      <c r="KT308" s="3"/>
      <c r="KU308" s="3"/>
      <c r="KV308" s="3"/>
      <c r="KW308" s="3"/>
      <c r="KX308" s="3"/>
      <c r="KY308" s="3"/>
      <c r="KZ308" s="3"/>
      <c r="LA308" s="3"/>
      <c r="LB308" s="3"/>
      <c r="LC308" s="3"/>
      <c r="LD308" s="3"/>
      <c r="LE308" s="3"/>
      <c r="LF308" s="3"/>
      <c r="LG308" s="3"/>
      <c r="LH308" s="3"/>
      <c r="LI308" s="3"/>
      <c r="LJ308" s="3"/>
      <c r="LK308" s="3"/>
      <c r="LL308" s="3"/>
      <c r="LM308" s="3"/>
      <c r="LN308" s="3"/>
      <c r="LO308" s="3"/>
      <c r="LP308" s="3"/>
      <c r="LQ308" s="3"/>
      <c r="LR308" s="3"/>
      <c r="LS308" s="3"/>
      <c r="LT308" s="3"/>
      <c r="LU308" s="3"/>
      <c r="LV308" s="3"/>
      <c r="LW308" s="3"/>
      <c r="LX308" s="3"/>
      <c r="LY308" s="3"/>
      <c r="LZ308" s="3"/>
      <c r="MA308" s="3"/>
      <c r="MB308" s="3"/>
      <c r="MC308" s="3"/>
      <c r="MD308" s="3"/>
      <c r="ME308" s="3"/>
      <c r="MF308" s="3"/>
      <c r="MG308" s="3"/>
      <c r="MH308" s="3"/>
      <c r="MI308" s="3"/>
      <c r="MJ308" s="3"/>
      <c r="MK308" s="3"/>
      <c r="ML308" s="3"/>
      <c r="MM308" s="3"/>
      <c r="MN308" s="3"/>
      <c r="MO308" s="3"/>
      <c r="MP308" s="3"/>
      <c r="MQ308" s="3"/>
      <c r="MR308" s="3"/>
      <c r="MS308" s="3"/>
      <c r="MT308" s="3"/>
      <c r="MU308" s="3"/>
      <c r="MV308" s="3"/>
      <c r="MW308" s="3"/>
      <c r="MX308" s="3"/>
      <c r="MY308" s="3"/>
      <c r="MZ308" s="3"/>
      <c r="NA308" s="3"/>
      <c r="NB308" s="3"/>
      <c r="NC308" s="3"/>
      <c r="ND308" s="3"/>
      <c r="NE308" s="3"/>
      <c r="NF308" s="3"/>
      <c r="NG308" s="3"/>
      <c r="NH308" s="3"/>
      <c r="NI308" s="3"/>
      <c r="NJ308" s="3"/>
      <c r="NK308" s="3"/>
      <c r="NL308" s="3"/>
      <c r="NM308" s="3"/>
      <c r="NN308" s="3"/>
      <c r="NO308" s="3"/>
      <c r="NP308" s="3"/>
      <c r="NQ308" s="3"/>
      <c r="NR308" s="3"/>
      <c r="NS308" s="3"/>
      <c r="NT308" s="3"/>
      <c r="NU308" s="3"/>
      <c r="NV308" s="3"/>
      <c r="NW308" s="3"/>
      <c r="NX308" s="3"/>
      <c r="NY308" s="3"/>
      <c r="NZ308" s="3"/>
      <c r="OA308" s="3"/>
      <c r="OB308" s="3"/>
      <c r="OC308" s="3"/>
      <c r="OD308" s="3"/>
      <c r="OE308" s="3"/>
      <c r="OF308" s="3"/>
      <c r="OG308" s="3"/>
      <c r="OH308" s="3"/>
      <c r="OI308" s="3"/>
      <c r="OJ308" s="3"/>
      <c r="OK308" s="3"/>
      <c r="OL308" s="3"/>
      <c r="OM308" s="3"/>
      <c r="ON308" s="3"/>
      <c r="OO308" s="3"/>
      <c r="OP308" s="3"/>
      <c r="OQ308" s="3"/>
      <c r="OR308" s="3"/>
      <c r="OS308" s="3"/>
      <c r="OT308" s="3"/>
      <c r="OU308" s="3"/>
      <c r="OV308" s="3"/>
      <c r="OW308" s="3"/>
      <c r="OX308" s="3"/>
      <c r="OY308" s="3"/>
      <c r="OZ308" s="3"/>
      <c r="PA308" s="3"/>
      <c r="PB308" s="3"/>
      <c r="PC308" s="3"/>
      <c r="PD308" s="3"/>
      <c r="PE308" s="3"/>
      <c r="PF308" s="3"/>
      <c r="PG308" s="3"/>
      <c r="PH308" s="3"/>
      <c r="PI308" s="3"/>
      <c r="PJ308" s="3"/>
      <c r="PK308" s="3"/>
      <c r="PL308" s="3"/>
      <c r="PM308" s="3"/>
      <c r="PN308" s="3"/>
      <c r="PO308" s="3"/>
      <c r="PP308" s="3"/>
      <c r="PQ308" s="3"/>
      <c r="PR308" s="3"/>
      <c r="PS308" s="3"/>
      <c r="PT308" s="3"/>
      <c r="PU308" s="3"/>
      <c r="PV308" s="3"/>
      <c r="PW308" s="3"/>
      <c r="PX308" s="3"/>
      <c r="PY308" s="3"/>
      <c r="PZ308" s="3"/>
      <c r="QA308" s="3"/>
      <c r="QB308" s="3"/>
      <c r="QC308" s="3"/>
      <c r="QD308" s="3"/>
      <c r="QE308" s="3"/>
      <c r="QF308" s="3"/>
      <c r="QG308" s="3"/>
      <c r="QH308" s="3"/>
      <c r="QI308" s="3"/>
      <c r="QJ308" s="3"/>
      <c r="QK308" s="3"/>
      <c r="QL308" s="3"/>
      <c r="QM308" s="3"/>
      <c r="QN308" s="3"/>
      <c r="QO308" s="3"/>
      <c r="QP308" s="3"/>
      <c r="QQ308" s="3"/>
      <c r="QR308" s="3"/>
      <c r="QS308" s="3"/>
      <c r="QT308" s="3"/>
      <c r="QU308" s="3"/>
      <c r="QV308" s="3"/>
      <c r="QW308" s="3"/>
      <c r="QX308" s="3"/>
      <c r="QY308" s="3"/>
      <c r="QZ308" s="3"/>
      <c r="RA308" s="3"/>
      <c r="RB308" s="3"/>
      <c r="RC308" s="3"/>
      <c r="RD308" s="3"/>
      <c r="RE308" s="3"/>
      <c r="RF308" s="3"/>
      <c r="RG308" s="3"/>
      <c r="RH308" s="3"/>
      <c r="RI308" s="3"/>
      <c r="RJ308" s="3"/>
      <c r="RK308" s="3"/>
      <c r="RL308" s="3"/>
      <c r="RM308" s="3"/>
      <c r="RN308" s="3"/>
      <c r="RO308" s="3"/>
      <c r="RP308" s="3"/>
      <c r="RQ308" s="3"/>
      <c r="RR308" s="3"/>
      <c r="RS308" s="3"/>
      <c r="RT308" s="3"/>
      <c r="RU308" s="3"/>
      <c r="RV308" s="3"/>
      <c r="RW308" s="3"/>
      <c r="RX308" s="3"/>
      <c r="RY308" s="3"/>
      <c r="RZ308" s="3"/>
      <c r="SA308" s="3"/>
      <c r="SB308" s="3"/>
      <c r="SC308" s="3"/>
      <c r="SD308" s="3"/>
      <c r="SE308" s="3"/>
      <c r="SF308" s="3"/>
      <c r="SG308" s="3"/>
      <c r="SH308" s="3"/>
      <c r="SI308" s="3"/>
      <c r="SJ308" s="3"/>
      <c r="SK308" s="3"/>
      <c r="SL308" s="3"/>
      <c r="SM308" s="3"/>
      <c r="SN308" s="3"/>
      <c r="SO308" s="3"/>
      <c r="SP308" s="3"/>
      <c r="SQ308" s="3"/>
      <c r="SR308" s="3"/>
      <c r="SS308" s="3"/>
      <c r="ST308" s="3"/>
      <c r="SU308" s="3"/>
      <c r="SV308" s="3"/>
      <c r="SW308" s="3"/>
      <c r="SX308" s="3"/>
      <c r="SY308" s="3"/>
      <c r="SZ308" s="3"/>
      <c r="TA308" s="3"/>
      <c r="TB308" s="3"/>
      <c r="TC308" s="3"/>
      <c r="TD308" s="3"/>
      <c r="TE308" s="3"/>
      <c r="TF308" s="3"/>
      <c r="TG308" s="3"/>
      <c r="TH308" s="3"/>
      <c r="TI308" s="3"/>
      <c r="TJ308" s="3"/>
      <c r="TK308" s="3"/>
      <c r="TL308" s="3"/>
      <c r="TM308" s="3"/>
      <c r="TN308" s="3"/>
      <c r="TO308" s="3"/>
      <c r="TP308" s="3"/>
      <c r="TQ308" s="3"/>
      <c r="TR308" s="3"/>
      <c r="TS308" s="3"/>
      <c r="TT308" s="3"/>
      <c r="TU308" s="3"/>
      <c r="TV308" s="3"/>
      <c r="TW308" s="3"/>
      <c r="TX308" s="3"/>
      <c r="TY308" s="3"/>
      <c r="TZ308" s="3"/>
      <c r="UA308" s="3"/>
      <c r="UB308" s="3"/>
      <c r="UC308" s="3"/>
      <c r="UD308" s="3"/>
      <c r="UE308" s="3"/>
      <c r="UF308" s="3"/>
      <c r="UG308" s="3"/>
      <c r="UH308" s="3"/>
      <c r="UI308" s="3"/>
      <c r="UJ308" s="3"/>
      <c r="UK308" s="3"/>
      <c r="UL308" s="3"/>
      <c r="UM308" s="3"/>
      <c r="UN308" s="3"/>
      <c r="UO308" s="3"/>
      <c r="UP308" s="3"/>
      <c r="UQ308" s="3"/>
      <c r="UR308" s="3"/>
      <c r="US308" s="3"/>
      <c r="UT308" s="3"/>
      <c r="UU308" s="3"/>
      <c r="UV308" s="3"/>
      <c r="UW308" s="3"/>
      <c r="UX308" s="3"/>
      <c r="UY308" s="3"/>
      <c r="UZ308" s="3"/>
      <c r="VA308" s="3"/>
      <c r="VB308" s="3"/>
      <c r="VC308" s="3"/>
      <c r="VD308" s="3"/>
      <c r="VE308" s="3"/>
      <c r="VF308" s="3"/>
      <c r="VG308" s="3"/>
      <c r="VH308" s="3"/>
      <c r="VI308" s="3"/>
      <c r="VJ308" s="3"/>
      <c r="VK308" s="3"/>
      <c r="VL308" s="3"/>
      <c r="VM308" s="3"/>
      <c r="VN308" s="3"/>
      <c r="VO308" s="3"/>
      <c r="VP308" s="3"/>
      <c r="VQ308" s="3"/>
      <c r="VR308" s="3"/>
      <c r="VS308" s="3"/>
      <c r="VT308" s="3"/>
      <c r="VU308" s="3"/>
      <c r="VV308" s="3"/>
      <c r="VW308" s="3"/>
      <c r="VX308" s="3"/>
      <c r="VY308" s="3"/>
      <c r="VZ308" s="3"/>
      <c r="WA308" s="3"/>
      <c r="WB308" s="3"/>
      <c r="WC308" s="3"/>
      <c r="WD308" s="3"/>
      <c r="WE308" s="3"/>
      <c r="WF308" s="3"/>
      <c r="WG308" s="3"/>
      <c r="WH308" s="3"/>
      <c r="WI308" s="3"/>
      <c r="WJ308" s="3"/>
      <c r="WK308" s="3"/>
      <c r="WL308" s="3"/>
      <c r="WM308" s="3"/>
      <c r="WN308" s="3"/>
      <c r="WO308" s="3"/>
      <c r="WP308" s="3"/>
      <c r="WQ308" s="3"/>
      <c r="WR308" s="3"/>
      <c r="WS308" s="3"/>
      <c r="WT308" s="3"/>
      <c r="WU308" s="3"/>
      <c r="WV308" s="3"/>
      <c r="WW308" s="3"/>
      <c r="WX308" s="3"/>
      <c r="WY308" s="3"/>
      <c r="WZ308" s="3"/>
      <c r="XA308" s="3"/>
      <c r="XB308" s="3"/>
      <c r="XC308" s="3"/>
      <c r="XD308" s="3"/>
      <c r="XE308" s="3"/>
      <c r="XF308" s="3"/>
      <c r="XG308" s="3"/>
      <c r="XH308" s="3"/>
      <c r="XI308" s="3"/>
      <c r="XJ308" s="3"/>
      <c r="XK308" s="3"/>
      <c r="XL308" s="3"/>
      <c r="XM308" s="3"/>
      <c r="XN308" s="3"/>
      <c r="XO308" s="3"/>
      <c r="XP308" s="3"/>
      <c r="XQ308" s="3"/>
      <c r="XR308" s="3"/>
      <c r="XS308" s="3"/>
      <c r="XT308" s="3"/>
      <c r="XU308" s="3"/>
      <c r="XV308" s="3"/>
      <c r="XW308" s="3"/>
      <c r="XX308" s="3"/>
      <c r="XY308" s="3"/>
      <c r="XZ308" s="3"/>
      <c r="YA308" s="3"/>
      <c r="YB308" s="3"/>
      <c r="YC308" s="3"/>
      <c r="YD308" s="3"/>
      <c r="YE308" s="3"/>
      <c r="YF308" s="3"/>
      <c r="YG308" s="3"/>
      <c r="YH308" s="3"/>
      <c r="YI308" s="3"/>
      <c r="YJ308" s="3"/>
      <c r="YK308" s="3"/>
      <c r="YL308" s="3"/>
      <c r="YM308" s="3"/>
      <c r="YN308" s="3"/>
      <c r="YO308" s="3"/>
      <c r="YP308" s="3"/>
      <c r="YQ308" s="3"/>
      <c r="YR308" s="3"/>
      <c r="YS308" s="3"/>
      <c r="YT308" s="3"/>
      <c r="YU308" s="3"/>
      <c r="YV308" s="3"/>
      <c r="YW308" s="3"/>
      <c r="YX308" s="3"/>
      <c r="YY308" s="3"/>
      <c r="YZ308" s="3"/>
      <c r="ZA308" s="3"/>
      <c r="ZB308" s="3"/>
      <c r="ZC308" s="3"/>
      <c r="ZD308" s="3"/>
      <c r="ZE308" s="3"/>
      <c r="ZF308" s="3"/>
      <c r="ZG308" s="3"/>
      <c r="ZH308" s="3"/>
      <c r="ZI308" s="3"/>
      <c r="ZJ308" s="3"/>
      <c r="ZK308" s="3"/>
      <c r="ZL308" s="3"/>
      <c r="ZM308" s="3"/>
      <c r="ZN308" s="3"/>
      <c r="ZO308" s="3"/>
      <c r="ZP308" s="3"/>
      <c r="ZQ308" s="3"/>
      <c r="ZR308" s="3"/>
      <c r="ZS308" s="3"/>
      <c r="ZT308" s="3"/>
      <c r="ZU308" s="3"/>
      <c r="ZV308" s="3"/>
      <c r="ZW308" s="3"/>
      <c r="ZX308" s="3"/>
      <c r="ZY308" s="3"/>
      <c r="ZZ308" s="3"/>
      <c r="AAA308" s="3"/>
      <c r="AAB308" s="3"/>
      <c r="AAC308" s="3"/>
      <c r="AAD308" s="3"/>
      <c r="AAE308" s="3"/>
      <c r="AAF308" s="3"/>
      <c r="AAG308" s="3"/>
      <c r="AAH308" s="3"/>
      <c r="AAI308" s="3"/>
      <c r="AAJ308" s="3"/>
      <c r="AAK308" s="3"/>
      <c r="AAL308" s="3"/>
      <c r="AAM308" s="3"/>
      <c r="AAN308" s="3"/>
      <c r="AAO308" s="3"/>
      <c r="AAP308" s="3"/>
      <c r="AAQ308" s="3"/>
      <c r="AAR308" s="3"/>
      <c r="AAS308" s="3"/>
      <c r="AAT308" s="3"/>
      <c r="AAU308" s="3"/>
      <c r="AAV308" s="3"/>
      <c r="AAW308" s="3"/>
      <c r="AAX308" s="3"/>
      <c r="AAY308" s="3"/>
      <c r="AAZ308" s="3"/>
      <c r="ABA308" s="3"/>
      <c r="ABB308" s="3"/>
      <c r="ABC308" s="3"/>
      <c r="ABD308" s="3"/>
      <c r="ABE308" s="3"/>
      <c r="ABF308" s="3"/>
      <c r="ABG308" s="3"/>
      <c r="ABH308" s="3"/>
      <c r="ABI308" s="3"/>
      <c r="ABJ308" s="3"/>
      <c r="ABK308" s="3"/>
      <c r="ABL308" s="3"/>
      <c r="ABM308" s="3"/>
      <c r="ABN308" s="3"/>
      <c r="ABO308" s="3"/>
      <c r="ABP308" s="3"/>
      <c r="ABQ308" s="3"/>
      <c r="ABR308" s="3"/>
      <c r="ABS308" s="3"/>
      <c r="ABT308" s="3"/>
      <c r="ABU308" s="3"/>
      <c r="ABV308" s="3"/>
      <c r="ABW308" s="3"/>
      <c r="ABX308" s="3"/>
      <c r="ABY308" s="3"/>
      <c r="ABZ308" s="3"/>
      <c r="ACA308" s="3"/>
      <c r="ACB308" s="3"/>
      <c r="ACC308" s="3"/>
      <c r="ACD308" s="3"/>
      <c r="ACE308" s="3"/>
      <c r="ACF308" s="3"/>
      <c r="ACG308" s="3"/>
      <c r="ACH308" s="3"/>
      <c r="ACI308" s="3"/>
      <c r="ACJ308" s="3"/>
      <c r="ACK308" s="3"/>
      <c r="ACL308" s="3"/>
      <c r="ACM308" s="3"/>
      <c r="ACN308" s="3"/>
      <c r="ACO308" s="3"/>
      <c r="ACP308" s="3"/>
      <c r="ACQ308" s="3"/>
      <c r="ACR308" s="3"/>
      <c r="ACS308" s="3"/>
      <c r="ACT308" s="3"/>
      <c r="ACU308" s="3"/>
      <c r="ACV308" s="3"/>
      <c r="ACW308" s="3"/>
      <c r="ACX308" s="3"/>
      <c r="ACY308" s="3"/>
      <c r="ACZ308" s="3"/>
      <c r="ADA308" s="3"/>
      <c r="ADB308" s="3"/>
      <c r="ADC308" s="3"/>
      <c r="ADD308" s="3"/>
      <c r="ADE308" s="3"/>
      <c r="ADF308" s="3"/>
      <c r="ADG308" s="3"/>
      <c r="ADH308" s="3"/>
      <c r="ADI308" s="3"/>
      <c r="ADJ308" s="3"/>
      <c r="ADK308" s="3"/>
      <c r="ADL308" s="3"/>
      <c r="ADM308" s="3"/>
      <c r="ADN308" s="3"/>
      <c r="ADO308" s="3"/>
      <c r="ADP308" s="3"/>
      <c r="ADQ308" s="3"/>
      <c r="ADR308" s="3"/>
      <c r="ADS308" s="3"/>
      <c r="ADT308" s="3"/>
      <c r="ADU308" s="3"/>
      <c r="ADV308" s="3"/>
      <c r="ADW308" s="3"/>
      <c r="ADX308" s="3"/>
      <c r="ADY308" s="3"/>
      <c r="ADZ308" s="3"/>
      <c r="AEA308" s="3"/>
      <c r="AEB308" s="3"/>
      <c r="AEC308" s="3"/>
      <c r="AED308" s="3"/>
      <c r="AEE308" s="3"/>
      <c r="AEF308" s="3"/>
      <c r="AEG308" s="3"/>
      <c r="AEH308" s="3"/>
      <c r="AEI308" s="3"/>
      <c r="AEJ308" s="3"/>
      <c r="AEK308" s="3"/>
      <c r="AEL308" s="3"/>
      <c r="AEM308" s="3"/>
      <c r="AEN308" s="3"/>
      <c r="AEO308" s="3"/>
      <c r="AEP308" s="3"/>
      <c r="AEQ308" s="3"/>
      <c r="AER308" s="3"/>
      <c r="AES308" s="3"/>
      <c r="AET308" s="3"/>
      <c r="AEU308" s="3"/>
      <c r="AEV308" s="3"/>
      <c r="AEW308" s="3"/>
      <c r="AEX308" s="3"/>
      <c r="AEY308" s="3"/>
      <c r="AEZ308" s="3"/>
      <c r="AFA308" s="3"/>
      <c r="AFB308" s="3"/>
      <c r="AFC308" s="3"/>
      <c r="AFD308" s="3"/>
      <c r="AFE308" s="3"/>
      <c r="AFF308" s="3"/>
      <c r="AFG308" s="3"/>
      <c r="AFH308" s="3"/>
      <c r="AFI308" s="3"/>
      <c r="AFJ308" s="3"/>
      <c r="AFK308" s="3"/>
      <c r="AFL308" s="3"/>
      <c r="AFM308" s="3"/>
      <c r="AFN308" s="3"/>
      <c r="AFO308" s="3"/>
      <c r="AFP308" s="3"/>
      <c r="AFQ308" s="3"/>
      <c r="AFR308" s="3"/>
      <c r="AFS308" s="3"/>
      <c r="AFT308" s="3"/>
      <c r="AFU308" s="3"/>
      <c r="AFV308" s="3"/>
      <c r="AFW308" s="3"/>
      <c r="AFX308" s="3"/>
      <c r="AFY308" s="3"/>
      <c r="AFZ308" s="3"/>
      <c r="AGA308" s="3"/>
      <c r="AGB308" s="3"/>
      <c r="AGC308" s="3"/>
      <c r="AGD308" s="3"/>
      <c r="AGE308" s="3"/>
      <c r="AGF308" s="3"/>
      <c r="AGG308" s="3"/>
      <c r="AGH308" s="3"/>
      <c r="AGI308" s="3"/>
      <c r="AGJ308" s="3"/>
      <c r="AGK308" s="3"/>
      <c r="AGL308" s="3"/>
      <c r="AGM308" s="3"/>
      <c r="AGN308" s="3"/>
      <c r="AGO308" s="3"/>
      <c r="AGP308" s="3"/>
      <c r="AGQ308" s="3"/>
      <c r="AGR308" s="3"/>
      <c r="AGS308" s="3"/>
      <c r="AGT308" s="3"/>
      <c r="AGU308" s="3"/>
      <c r="AGV308" s="3"/>
      <c r="AGW308" s="3"/>
      <c r="AGX308" s="3"/>
      <c r="AGY308" s="3"/>
      <c r="AGZ308" s="3"/>
      <c r="AHA308" s="3"/>
      <c r="AHB308" s="3"/>
      <c r="AHC308" s="3"/>
      <c r="AHD308" s="3"/>
      <c r="AHE308" s="3"/>
      <c r="AHF308" s="3"/>
      <c r="AHG308" s="3"/>
      <c r="AHH308" s="3"/>
      <c r="AHI308" s="3"/>
      <c r="AHJ308" s="3"/>
      <c r="AHK308" s="3"/>
      <c r="AHL308" s="3"/>
      <c r="AHM308" s="3"/>
      <c r="AHN308" s="3"/>
      <c r="AHO308" s="3"/>
      <c r="AHP308" s="3"/>
      <c r="AHQ308" s="3"/>
      <c r="AHR308" s="3"/>
      <c r="AHS308" s="3"/>
      <c r="AHT308" s="3"/>
      <c r="AHU308" s="3"/>
      <c r="AHV308" s="3"/>
      <c r="AHW308" s="3"/>
      <c r="AHX308" s="3"/>
      <c r="AHY308" s="3"/>
      <c r="AHZ308" s="3"/>
      <c r="AIA308" s="3"/>
      <c r="AIB308" s="3"/>
      <c r="AIC308" s="3"/>
      <c r="AID308" s="3"/>
      <c r="AIE308" s="3"/>
      <c r="AIF308" s="3"/>
      <c r="AIG308" s="3"/>
      <c r="AIH308" s="3"/>
      <c r="AII308" s="3"/>
      <c r="AIJ308" s="3"/>
      <c r="AIK308" s="3"/>
      <c r="AIL308" s="3"/>
      <c r="AIM308" s="3"/>
      <c r="AIN308" s="3"/>
      <c r="AIO308" s="3"/>
      <c r="AIP308" s="3"/>
      <c r="AIQ308" s="3"/>
      <c r="AIR308" s="3"/>
      <c r="AIS308" s="3"/>
      <c r="AIT308" s="3"/>
      <c r="AIU308" s="3"/>
      <c r="AIV308" s="3"/>
      <c r="AIW308" s="3"/>
      <c r="AIX308" s="3"/>
      <c r="AIY308" s="3"/>
      <c r="AIZ308" s="3"/>
      <c r="AJA308" s="3"/>
      <c r="AJB308" s="3"/>
      <c r="AJC308" s="3"/>
      <c r="AJD308" s="3"/>
      <c r="AJE308" s="3"/>
      <c r="AJF308" s="3"/>
      <c r="AJG308" s="3"/>
      <c r="AJH308" s="3"/>
      <c r="AJI308" s="3"/>
      <c r="AJJ308" s="3"/>
      <c r="AJK308" s="3"/>
      <c r="AJL308" s="3"/>
      <c r="AJM308" s="3"/>
      <c r="AJN308" s="3"/>
      <c r="AJO308" s="3"/>
      <c r="AJP308" s="3"/>
      <c r="AJQ308" s="3"/>
      <c r="AJR308" s="3"/>
      <c r="AJS308" s="3"/>
      <c r="AJT308" s="3"/>
      <c r="AJU308" s="3"/>
      <c r="AJV308" s="3"/>
      <c r="AJW308" s="3"/>
      <c r="AJX308" s="3"/>
      <c r="AJY308" s="3"/>
      <c r="AJZ308" s="3"/>
      <c r="AKA308" s="3"/>
      <c r="AKB308" s="3"/>
      <c r="AKC308" s="3"/>
      <c r="AKD308" s="3"/>
      <c r="AKE308" s="3"/>
      <c r="AKF308" s="3"/>
      <c r="AKG308" s="3"/>
      <c r="AKH308" s="3"/>
      <c r="AKI308" s="3"/>
      <c r="AKJ308" s="3"/>
      <c r="AKK308" s="3"/>
      <c r="AKL308" s="3"/>
      <c r="AKM308" s="3"/>
      <c r="AKN308" s="3"/>
      <c r="AKO308" s="3"/>
      <c r="AKP308" s="3"/>
      <c r="AKQ308" s="3"/>
      <c r="AKR308" s="3"/>
      <c r="AKS308" s="3"/>
      <c r="AKT308" s="3"/>
      <c r="AKU308" s="3"/>
      <c r="AKV308" s="3"/>
      <c r="AKW308" s="3"/>
      <c r="AKX308" s="3"/>
      <c r="AKY308" s="3"/>
      <c r="AKZ308" s="3"/>
      <c r="ALA308" s="3"/>
      <c r="ALB308" s="3"/>
      <c r="ALC308" s="3"/>
      <c r="ALD308" s="3"/>
      <c r="ALE308" s="3"/>
      <c r="ALF308" s="3"/>
      <c r="ALG308" s="3"/>
      <c r="ALH308" s="3"/>
      <c r="ALI308" s="3"/>
      <c r="ALJ308" s="3"/>
      <c r="ALK308" s="3"/>
      <c r="ALL308" s="3"/>
      <c r="ALM308" s="3"/>
      <c r="ALN308" s="3"/>
      <c r="ALO308" s="3"/>
      <c r="ALP308" s="3"/>
      <c r="ALQ308" s="3"/>
      <c r="ALR308" s="3"/>
      <c r="ALS308" s="3"/>
      <c r="ALT308" s="3"/>
      <c r="ALU308" s="3"/>
      <c r="ALV308" s="3"/>
      <c r="ALW308" s="3"/>
      <c r="ALX308" s="3"/>
      <c r="ALY308" s="3"/>
      <c r="ALZ308" s="3"/>
      <c r="AMA308" s="3"/>
      <c r="AMB308" s="3"/>
      <c r="AMC308" s="3"/>
      <c r="AMD308" s="3"/>
      <c r="AME308" s="3"/>
      <c r="AMF308" s="3"/>
      <c r="AMG308" s="3"/>
      <c r="AMH308" s="3"/>
      <c r="AMI308" s="3"/>
    </row>
    <row r="309" spans="1:1023" ht="12.75" x14ac:dyDescent="0.2">
      <c r="A309" s="10" t="s">
        <v>110</v>
      </c>
      <c r="B309" s="8" t="s">
        <v>111</v>
      </c>
      <c r="C309" s="9">
        <v>200</v>
      </c>
      <c r="D309" s="10">
        <v>0.06</v>
      </c>
      <c r="E309" s="10">
        <v>0.01</v>
      </c>
      <c r="F309" s="10">
        <v>0.22</v>
      </c>
      <c r="G309" s="10">
        <v>2.39</v>
      </c>
      <c r="H309" s="11"/>
      <c r="I309" s="7">
        <v>2.9</v>
      </c>
      <c r="J309" s="11"/>
      <c r="K309" s="10">
        <v>0.01</v>
      </c>
      <c r="L309" s="10">
        <v>7.75</v>
      </c>
      <c r="M309" s="10">
        <v>9.7799999999999994</v>
      </c>
      <c r="N309" s="10">
        <v>5.24</v>
      </c>
      <c r="O309" s="10">
        <v>0.86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3"/>
      <c r="JQ309" s="3"/>
      <c r="JR309" s="3"/>
      <c r="JS309" s="3"/>
      <c r="JT309" s="3"/>
      <c r="JU309" s="3"/>
      <c r="JV309" s="3"/>
      <c r="JW309" s="3"/>
      <c r="JX309" s="3"/>
      <c r="JY309" s="3"/>
      <c r="JZ309" s="3"/>
      <c r="KA309" s="3"/>
      <c r="KB309" s="3"/>
      <c r="KC309" s="3"/>
      <c r="KD309" s="3"/>
      <c r="KE309" s="3"/>
      <c r="KF309" s="3"/>
      <c r="KG309" s="3"/>
      <c r="KH309" s="3"/>
      <c r="KI309" s="3"/>
      <c r="KJ309" s="3"/>
      <c r="KK309" s="3"/>
      <c r="KL309" s="3"/>
      <c r="KM309" s="3"/>
      <c r="KN309" s="3"/>
      <c r="KO309" s="3"/>
      <c r="KP309" s="3"/>
      <c r="KQ309" s="3"/>
      <c r="KR309" s="3"/>
      <c r="KS309" s="3"/>
      <c r="KT309" s="3"/>
      <c r="KU309" s="3"/>
      <c r="KV309" s="3"/>
      <c r="KW309" s="3"/>
      <c r="KX309" s="3"/>
      <c r="KY309" s="3"/>
      <c r="KZ309" s="3"/>
      <c r="LA309" s="3"/>
      <c r="LB309" s="3"/>
      <c r="LC309" s="3"/>
      <c r="LD309" s="3"/>
      <c r="LE309" s="3"/>
      <c r="LF309" s="3"/>
      <c r="LG309" s="3"/>
      <c r="LH309" s="3"/>
      <c r="LI309" s="3"/>
      <c r="LJ309" s="3"/>
      <c r="LK309" s="3"/>
      <c r="LL309" s="3"/>
      <c r="LM309" s="3"/>
      <c r="LN309" s="3"/>
      <c r="LO309" s="3"/>
      <c r="LP309" s="3"/>
      <c r="LQ309" s="3"/>
      <c r="LR309" s="3"/>
      <c r="LS309" s="3"/>
      <c r="LT309" s="3"/>
      <c r="LU309" s="3"/>
      <c r="LV309" s="3"/>
      <c r="LW309" s="3"/>
      <c r="LX309" s="3"/>
      <c r="LY309" s="3"/>
      <c r="LZ309" s="3"/>
      <c r="MA309" s="3"/>
      <c r="MB309" s="3"/>
      <c r="MC309" s="3"/>
      <c r="MD309" s="3"/>
      <c r="ME309" s="3"/>
      <c r="MF309" s="3"/>
      <c r="MG309" s="3"/>
      <c r="MH309" s="3"/>
      <c r="MI309" s="3"/>
      <c r="MJ309" s="3"/>
      <c r="MK309" s="3"/>
      <c r="ML309" s="3"/>
      <c r="MM309" s="3"/>
      <c r="MN309" s="3"/>
      <c r="MO309" s="3"/>
      <c r="MP309" s="3"/>
      <c r="MQ309" s="3"/>
      <c r="MR309" s="3"/>
      <c r="MS309" s="3"/>
      <c r="MT309" s="3"/>
      <c r="MU309" s="3"/>
      <c r="MV309" s="3"/>
      <c r="MW309" s="3"/>
      <c r="MX309" s="3"/>
      <c r="MY309" s="3"/>
      <c r="MZ309" s="3"/>
      <c r="NA309" s="3"/>
      <c r="NB309" s="3"/>
      <c r="NC309" s="3"/>
      <c r="ND309" s="3"/>
      <c r="NE309" s="3"/>
      <c r="NF309" s="3"/>
      <c r="NG309" s="3"/>
      <c r="NH309" s="3"/>
      <c r="NI309" s="3"/>
      <c r="NJ309" s="3"/>
      <c r="NK309" s="3"/>
      <c r="NL309" s="3"/>
      <c r="NM309" s="3"/>
      <c r="NN309" s="3"/>
      <c r="NO309" s="3"/>
      <c r="NP309" s="3"/>
      <c r="NQ309" s="3"/>
      <c r="NR309" s="3"/>
      <c r="NS309" s="3"/>
      <c r="NT309" s="3"/>
      <c r="NU309" s="3"/>
      <c r="NV309" s="3"/>
      <c r="NW309" s="3"/>
      <c r="NX309" s="3"/>
      <c r="NY309" s="3"/>
      <c r="NZ309" s="3"/>
      <c r="OA309" s="3"/>
      <c r="OB309" s="3"/>
      <c r="OC309" s="3"/>
      <c r="OD309" s="3"/>
      <c r="OE309" s="3"/>
      <c r="OF309" s="3"/>
      <c r="OG309" s="3"/>
      <c r="OH309" s="3"/>
      <c r="OI309" s="3"/>
      <c r="OJ309" s="3"/>
      <c r="OK309" s="3"/>
      <c r="OL309" s="3"/>
      <c r="OM309" s="3"/>
      <c r="ON309" s="3"/>
      <c r="OO309" s="3"/>
      <c r="OP309" s="3"/>
      <c r="OQ309" s="3"/>
      <c r="OR309" s="3"/>
      <c r="OS309" s="3"/>
      <c r="OT309" s="3"/>
      <c r="OU309" s="3"/>
      <c r="OV309" s="3"/>
      <c r="OW309" s="3"/>
      <c r="OX309" s="3"/>
      <c r="OY309" s="3"/>
      <c r="OZ309" s="3"/>
      <c r="PA309" s="3"/>
      <c r="PB309" s="3"/>
      <c r="PC309" s="3"/>
      <c r="PD309" s="3"/>
      <c r="PE309" s="3"/>
      <c r="PF309" s="3"/>
      <c r="PG309" s="3"/>
      <c r="PH309" s="3"/>
      <c r="PI309" s="3"/>
      <c r="PJ309" s="3"/>
      <c r="PK309" s="3"/>
      <c r="PL309" s="3"/>
      <c r="PM309" s="3"/>
      <c r="PN309" s="3"/>
      <c r="PO309" s="3"/>
      <c r="PP309" s="3"/>
      <c r="PQ309" s="3"/>
      <c r="PR309" s="3"/>
      <c r="PS309" s="3"/>
      <c r="PT309" s="3"/>
      <c r="PU309" s="3"/>
      <c r="PV309" s="3"/>
      <c r="PW309" s="3"/>
      <c r="PX309" s="3"/>
      <c r="PY309" s="3"/>
      <c r="PZ309" s="3"/>
      <c r="QA309" s="3"/>
      <c r="QB309" s="3"/>
      <c r="QC309" s="3"/>
      <c r="QD309" s="3"/>
      <c r="QE309" s="3"/>
      <c r="QF309" s="3"/>
      <c r="QG309" s="3"/>
      <c r="QH309" s="3"/>
      <c r="QI309" s="3"/>
      <c r="QJ309" s="3"/>
      <c r="QK309" s="3"/>
      <c r="QL309" s="3"/>
      <c r="QM309" s="3"/>
      <c r="QN309" s="3"/>
      <c r="QO309" s="3"/>
      <c r="QP309" s="3"/>
      <c r="QQ309" s="3"/>
      <c r="QR309" s="3"/>
      <c r="QS309" s="3"/>
      <c r="QT309" s="3"/>
      <c r="QU309" s="3"/>
      <c r="QV309" s="3"/>
      <c r="QW309" s="3"/>
      <c r="QX309" s="3"/>
      <c r="QY309" s="3"/>
      <c r="QZ309" s="3"/>
      <c r="RA309" s="3"/>
      <c r="RB309" s="3"/>
      <c r="RC309" s="3"/>
      <c r="RD309" s="3"/>
      <c r="RE309" s="3"/>
      <c r="RF309" s="3"/>
      <c r="RG309" s="3"/>
      <c r="RH309" s="3"/>
      <c r="RI309" s="3"/>
      <c r="RJ309" s="3"/>
      <c r="RK309" s="3"/>
      <c r="RL309" s="3"/>
      <c r="RM309" s="3"/>
      <c r="RN309" s="3"/>
      <c r="RO309" s="3"/>
      <c r="RP309" s="3"/>
      <c r="RQ309" s="3"/>
      <c r="RR309" s="3"/>
      <c r="RS309" s="3"/>
      <c r="RT309" s="3"/>
      <c r="RU309" s="3"/>
      <c r="RV309" s="3"/>
      <c r="RW309" s="3"/>
      <c r="RX309" s="3"/>
      <c r="RY309" s="3"/>
      <c r="RZ309" s="3"/>
      <c r="SA309" s="3"/>
      <c r="SB309" s="3"/>
      <c r="SC309" s="3"/>
      <c r="SD309" s="3"/>
      <c r="SE309" s="3"/>
      <c r="SF309" s="3"/>
      <c r="SG309" s="3"/>
      <c r="SH309" s="3"/>
      <c r="SI309" s="3"/>
      <c r="SJ309" s="3"/>
      <c r="SK309" s="3"/>
      <c r="SL309" s="3"/>
      <c r="SM309" s="3"/>
      <c r="SN309" s="3"/>
      <c r="SO309" s="3"/>
      <c r="SP309" s="3"/>
      <c r="SQ309" s="3"/>
      <c r="SR309" s="3"/>
      <c r="SS309" s="3"/>
      <c r="ST309" s="3"/>
      <c r="SU309" s="3"/>
      <c r="SV309" s="3"/>
      <c r="SW309" s="3"/>
      <c r="SX309" s="3"/>
      <c r="SY309" s="3"/>
      <c r="SZ309" s="3"/>
      <c r="TA309" s="3"/>
      <c r="TB309" s="3"/>
      <c r="TC309" s="3"/>
      <c r="TD309" s="3"/>
      <c r="TE309" s="3"/>
      <c r="TF309" s="3"/>
      <c r="TG309" s="3"/>
      <c r="TH309" s="3"/>
      <c r="TI309" s="3"/>
      <c r="TJ309" s="3"/>
      <c r="TK309" s="3"/>
      <c r="TL309" s="3"/>
      <c r="TM309" s="3"/>
      <c r="TN309" s="3"/>
      <c r="TO309" s="3"/>
      <c r="TP309" s="3"/>
      <c r="TQ309" s="3"/>
      <c r="TR309" s="3"/>
      <c r="TS309" s="3"/>
      <c r="TT309" s="3"/>
      <c r="TU309" s="3"/>
      <c r="TV309" s="3"/>
      <c r="TW309" s="3"/>
      <c r="TX309" s="3"/>
      <c r="TY309" s="3"/>
      <c r="TZ309" s="3"/>
      <c r="UA309" s="3"/>
      <c r="UB309" s="3"/>
      <c r="UC309" s="3"/>
      <c r="UD309" s="3"/>
      <c r="UE309" s="3"/>
      <c r="UF309" s="3"/>
      <c r="UG309" s="3"/>
      <c r="UH309" s="3"/>
      <c r="UI309" s="3"/>
      <c r="UJ309" s="3"/>
      <c r="UK309" s="3"/>
      <c r="UL309" s="3"/>
      <c r="UM309" s="3"/>
      <c r="UN309" s="3"/>
      <c r="UO309" s="3"/>
      <c r="UP309" s="3"/>
      <c r="UQ309" s="3"/>
      <c r="UR309" s="3"/>
      <c r="US309" s="3"/>
      <c r="UT309" s="3"/>
      <c r="UU309" s="3"/>
      <c r="UV309" s="3"/>
      <c r="UW309" s="3"/>
      <c r="UX309" s="3"/>
      <c r="UY309" s="3"/>
      <c r="UZ309" s="3"/>
      <c r="VA309" s="3"/>
      <c r="VB309" s="3"/>
      <c r="VC309" s="3"/>
      <c r="VD309" s="3"/>
      <c r="VE309" s="3"/>
      <c r="VF309" s="3"/>
      <c r="VG309" s="3"/>
      <c r="VH309" s="3"/>
      <c r="VI309" s="3"/>
      <c r="VJ309" s="3"/>
      <c r="VK309" s="3"/>
      <c r="VL309" s="3"/>
      <c r="VM309" s="3"/>
      <c r="VN309" s="3"/>
      <c r="VO309" s="3"/>
      <c r="VP309" s="3"/>
      <c r="VQ309" s="3"/>
      <c r="VR309" s="3"/>
      <c r="VS309" s="3"/>
      <c r="VT309" s="3"/>
      <c r="VU309" s="3"/>
      <c r="VV309" s="3"/>
      <c r="VW309" s="3"/>
      <c r="VX309" s="3"/>
      <c r="VY309" s="3"/>
      <c r="VZ309" s="3"/>
      <c r="WA309" s="3"/>
      <c r="WB309" s="3"/>
      <c r="WC309" s="3"/>
      <c r="WD309" s="3"/>
      <c r="WE309" s="3"/>
      <c r="WF309" s="3"/>
      <c r="WG309" s="3"/>
      <c r="WH309" s="3"/>
      <c r="WI309" s="3"/>
      <c r="WJ309" s="3"/>
      <c r="WK309" s="3"/>
      <c r="WL309" s="3"/>
      <c r="WM309" s="3"/>
      <c r="WN309" s="3"/>
      <c r="WO309" s="3"/>
      <c r="WP309" s="3"/>
      <c r="WQ309" s="3"/>
      <c r="WR309" s="3"/>
      <c r="WS309" s="3"/>
      <c r="WT309" s="3"/>
      <c r="WU309" s="3"/>
      <c r="WV309" s="3"/>
      <c r="WW309" s="3"/>
      <c r="WX309" s="3"/>
      <c r="WY309" s="3"/>
      <c r="WZ309" s="3"/>
      <c r="XA309" s="3"/>
      <c r="XB309" s="3"/>
      <c r="XC309" s="3"/>
      <c r="XD309" s="3"/>
      <c r="XE309" s="3"/>
      <c r="XF309" s="3"/>
      <c r="XG309" s="3"/>
      <c r="XH309" s="3"/>
      <c r="XI309" s="3"/>
      <c r="XJ309" s="3"/>
      <c r="XK309" s="3"/>
      <c r="XL309" s="3"/>
      <c r="XM309" s="3"/>
      <c r="XN309" s="3"/>
      <c r="XO309" s="3"/>
      <c r="XP309" s="3"/>
      <c r="XQ309" s="3"/>
      <c r="XR309" s="3"/>
      <c r="XS309" s="3"/>
      <c r="XT309" s="3"/>
      <c r="XU309" s="3"/>
      <c r="XV309" s="3"/>
      <c r="XW309" s="3"/>
      <c r="XX309" s="3"/>
      <c r="XY309" s="3"/>
      <c r="XZ309" s="3"/>
      <c r="YA309" s="3"/>
      <c r="YB309" s="3"/>
      <c r="YC309" s="3"/>
      <c r="YD309" s="3"/>
      <c r="YE309" s="3"/>
      <c r="YF309" s="3"/>
      <c r="YG309" s="3"/>
      <c r="YH309" s="3"/>
      <c r="YI309" s="3"/>
      <c r="YJ309" s="3"/>
      <c r="YK309" s="3"/>
      <c r="YL309" s="3"/>
      <c r="YM309" s="3"/>
      <c r="YN309" s="3"/>
      <c r="YO309" s="3"/>
      <c r="YP309" s="3"/>
      <c r="YQ309" s="3"/>
      <c r="YR309" s="3"/>
      <c r="YS309" s="3"/>
      <c r="YT309" s="3"/>
      <c r="YU309" s="3"/>
      <c r="YV309" s="3"/>
      <c r="YW309" s="3"/>
      <c r="YX309" s="3"/>
      <c r="YY309" s="3"/>
      <c r="YZ309" s="3"/>
      <c r="ZA309" s="3"/>
      <c r="ZB309" s="3"/>
      <c r="ZC309" s="3"/>
      <c r="ZD309" s="3"/>
      <c r="ZE309" s="3"/>
      <c r="ZF309" s="3"/>
      <c r="ZG309" s="3"/>
      <c r="ZH309" s="3"/>
      <c r="ZI309" s="3"/>
      <c r="ZJ309" s="3"/>
      <c r="ZK309" s="3"/>
      <c r="ZL309" s="3"/>
      <c r="ZM309" s="3"/>
      <c r="ZN309" s="3"/>
      <c r="ZO309" s="3"/>
      <c r="ZP309" s="3"/>
      <c r="ZQ309" s="3"/>
      <c r="ZR309" s="3"/>
      <c r="ZS309" s="3"/>
      <c r="ZT309" s="3"/>
      <c r="ZU309" s="3"/>
      <c r="ZV309" s="3"/>
      <c r="ZW309" s="3"/>
      <c r="ZX309" s="3"/>
      <c r="ZY309" s="3"/>
      <c r="ZZ309" s="3"/>
      <c r="AAA309" s="3"/>
      <c r="AAB309" s="3"/>
      <c r="AAC309" s="3"/>
      <c r="AAD309" s="3"/>
      <c r="AAE309" s="3"/>
      <c r="AAF309" s="3"/>
      <c r="AAG309" s="3"/>
      <c r="AAH309" s="3"/>
      <c r="AAI309" s="3"/>
      <c r="AAJ309" s="3"/>
      <c r="AAK309" s="3"/>
      <c r="AAL309" s="3"/>
      <c r="AAM309" s="3"/>
      <c r="AAN309" s="3"/>
      <c r="AAO309" s="3"/>
      <c r="AAP309" s="3"/>
      <c r="AAQ309" s="3"/>
      <c r="AAR309" s="3"/>
      <c r="AAS309" s="3"/>
      <c r="AAT309" s="3"/>
      <c r="AAU309" s="3"/>
      <c r="AAV309" s="3"/>
      <c r="AAW309" s="3"/>
      <c r="AAX309" s="3"/>
      <c r="AAY309" s="3"/>
      <c r="AAZ309" s="3"/>
      <c r="ABA309" s="3"/>
      <c r="ABB309" s="3"/>
      <c r="ABC309" s="3"/>
      <c r="ABD309" s="3"/>
      <c r="ABE309" s="3"/>
      <c r="ABF309" s="3"/>
      <c r="ABG309" s="3"/>
      <c r="ABH309" s="3"/>
      <c r="ABI309" s="3"/>
      <c r="ABJ309" s="3"/>
      <c r="ABK309" s="3"/>
      <c r="ABL309" s="3"/>
      <c r="ABM309" s="3"/>
      <c r="ABN309" s="3"/>
      <c r="ABO309" s="3"/>
      <c r="ABP309" s="3"/>
      <c r="ABQ309" s="3"/>
      <c r="ABR309" s="3"/>
      <c r="ABS309" s="3"/>
      <c r="ABT309" s="3"/>
      <c r="ABU309" s="3"/>
      <c r="ABV309" s="3"/>
      <c r="ABW309" s="3"/>
      <c r="ABX309" s="3"/>
      <c r="ABY309" s="3"/>
      <c r="ABZ309" s="3"/>
      <c r="ACA309" s="3"/>
      <c r="ACB309" s="3"/>
      <c r="ACC309" s="3"/>
      <c r="ACD309" s="3"/>
      <c r="ACE309" s="3"/>
      <c r="ACF309" s="3"/>
      <c r="ACG309" s="3"/>
      <c r="ACH309" s="3"/>
      <c r="ACI309" s="3"/>
      <c r="ACJ309" s="3"/>
      <c r="ACK309" s="3"/>
      <c r="ACL309" s="3"/>
      <c r="ACM309" s="3"/>
      <c r="ACN309" s="3"/>
      <c r="ACO309" s="3"/>
      <c r="ACP309" s="3"/>
      <c r="ACQ309" s="3"/>
      <c r="ACR309" s="3"/>
      <c r="ACS309" s="3"/>
      <c r="ACT309" s="3"/>
      <c r="ACU309" s="3"/>
      <c r="ACV309" s="3"/>
      <c r="ACW309" s="3"/>
      <c r="ACX309" s="3"/>
      <c r="ACY309" s="3"/>
      <c r="ACZ309" s="3"/>
      <c r="ADA309" s="3"/>
      <c r="ADB309" s="3"/>
      <c r="ADC309" s="3"/>
      <c r="ADD309" s="3"/>
      <c r="ADE309" s="3"/>
      <c r="ADF309" s="3"/>
      <c r="ADG309" s="3"/>
      <c r="ADH309" s="3"/>
      <c r="ADI309" s="3"/>
      <c r="ADJ309" s="3"/>
      <c r="ADK309" s="3"/>
      <c r="ADL309" s="3"/>
      <c r="ADM309" s="3"/>
      <c r="ADN309" s="3"/>
      <c r="ADO309" s="3"/>
      <c r="ADP309" s="3"/>
      <c r="ADQ309" s="3"/>
      <c r="ADR309" s="3"/>
      <c r="ADS309" s="3"/>
      <c r="ADT309" s="3"/>
      <c r="ADU309" s="3"/>
      <c r="ADV309" s="3"/>
      <c r="ADW309" s="3"/>
      <c r="ADX309" s="3"/>
      <c r="ADY309" s="3"/>
      <c r="ADZ309" s="3"/>
      <c r="AEA309" s="3"/>
      <c r="AEB309" s="3"/>
      <c r="AEC309" s="3"/>
      <c r="AED309" s="3"/>
      <c r="AEE309" s="3"/>
      <c r="AEF309" s="3"/>
      <c r="AEG309" s="3"/>
      <c r="AEH309" s="3"/>
      <c r="AEI309" s="3"/>
      <c r="AEJ309" s="3"/>
      <c r="AEK309" s="3"/>
      <c r="AEL309" s="3"/>
      <c r="AEM309" s="3"/>
      <c r="AEN309" s="3"/>
      <c r="AEO309" s="3"/>
      <c r="AEP309" s="3"/>
      <c r="AEQ309" s="3"/>
      <c r="AER309" s="3"/>
      <c r="AES309" s="3"/>
      <c r="AET309" s="3"/>
      <c r="AEU309" s="3"/>
      <c r="AEV309" s="3"/>
      <c r="AEW309" s="3"/>
      <c r="AEX309" s="3"/>
      <c r="AEY309" s="3"/>
      <c r="AEZ309" s="3"/>
      <c r="AFA309" s="3"/>
      <c r="AFB309" s="3"/>
      <c r="AFC309" s="3"/>
      <c r="AFD309" s="3"/>
      <c r="AFE309" s="3"/>
      <c r="AFF309" s="3"/>
      <c r="AFG309" s="3"/>
      <c r="AFH309" s="3"/>
      <c r="AFI309" s="3"/>
      <c r="AFJ309" s="3"/>
      <c r="AFK309" s="3"/>
      <c r="AFL309" s="3"/>
      <c r="AFM309" s="3"/>
      <c r="AFN309" s="3"/>
      <c r="AFO309" s="3"/>
      <c r="AFP309" s="3"/>
      <c r="AFQ309" s="3"/>
      <c r="AFR309" s="3"/>
      <c r="AFS309" s="3"/>
      <c r="AFT309" s="3"/>
      <c r="AFU309" s="3"/>
      <c r="AFV309" s="3"/>
      <c r="AFW309" s="3"/>
      <c r="AFX309" s="3"/>
      <c r="AFY309" s="3"/>
      <c r="AFZ309" s="3"/>
      <c r="AGA309" s="3"/>
      <c r="AGB309" s="3"/>
      <c r="AGC309" s="3"/>
      <c r="AGD309" s="3"/>
      <c r="AGE309" s="3"/>
      <c r="AGF309" s="3"/>
      <c r="AGG309" s="3"/>
      <c r="AGH309" s="3"/>
      <c r="AGI309" s="3"/>
      <c r="AGJ309" s="3"/>
      <c r="AGK309" s="3"/>
      <c r="AGL309" s="3"/>
      <c r="AGM309" s="3"/>
      <c r="AGN309" s="3"/>
      <c r="AGO309" s="3"/>
      <c r="AGP309" s="3"/>
      <c r="AGQ309" s="3"/>
      <c r="AGR309" s="3"/>
      <c r="AGS309" s="3"/>
      <c r="AGT309" s="3"/>
      <c r="AGU309" s="3"/>
      <c r="AGV309" s="3"/>
      <c r="AGW309" s="3"/>
      <c r="AGX309" s="3"/>
      <c r="AGY309" s="3"/>
      <c r="AGZ309" s="3"/>
      <c r="AHA309" s="3"/>
      <c r="AHB309" s="3"/>
      <c r="AHC309" s="3"/>
      <c r="AHD309" s="3"/>
      <c r="AHE309" s="3"/>
      <c r="AHF309" s="3"/>
      <c r="AHG309" s="3"/>
      <c r="AHH309" s="3"/>
      <c r="AHI309" s="3"/>
      <c r="AHJ309" s="3"/>
      <c r="AHK309" s="3"/>
      <c r="AHL309" s="3"/>
      <c r="AHM309" s="3"/>
      <c r="AHN309" s="3"/>
      <c r="AHO309" s="3"/>
      <c r="AHP309" s="3"/>
      <c r="AHQ309" s="3"/>
      <c r="AHR309" s="3"/>
      <c r="AHS309" s="3"/>
      <c r="AHT309" s="3"/>
      <c r="AHU309" s="3"/>
      <c r="AHV309" s="3"/>
      <c r="AHW309" s="3"/>
      <c r="AHX309" s="3"/>
      <c r="AHY309" s="3"/>
      <c r="AHZ309" s="3"/>
      <c r="AIA309" s="3"/>
      <c r="AIB309" s="3"/>
      <c r="AIC309" s="3"/>
      <c r="AID309" s="3"/>
      <c r="AIE309" s="3"/>
      <c r="AIF309" s="3"/>
      <c r="AIG309" s="3"/>
      <c r="AIH309" s="3"/>
      <c r="AII309" s="3"/>
      <c r="AIJ309" s="3"/>
      <c r="AIK309" s="3"/>
      <c r="AIL309" s="3"/>
      <c r="AIM309" s="3"/>
      <c r="AIN309" s="3"/>
      <c r="AIO309" s="3"/>
      <c r="AIP309" s="3"/>
      <c r="AIQ309" s="3"/>
      <c r="AIR309" s="3"/>
      <c r="AIS309" s="3"/>
      <c r="AIT309" s="3"/>
      <c r="AIU309" s="3"/>
      <c r="AIV309" s="3"/>
      <c r="AIW309" s="3"/>
      <c r="AIX309" s="3"/>
      <c r="AIY309" s="3"/>
      <c r="AIZ309" s="3"/>
      <c r="AJA309" s="3"/>
      <c r="AJB309" s="3"/>
      <c r="AJC309" s="3"/>
      <c r="AJD309" s="3"/>
      <c r="AJE309" s="3"/>
      <c r="AJF309" s="3"/>
      <c r="AJG309" s="3"/>
      <c r="AJH309" s="3"/>
      <c r="AJI309" s="3"/>
      <c r="AJJ309" s="3"/>
      <c r="AJK309" s="3"/>
      <c r="AJL309" s="3"/>
      <c r="AJM309" s="3"/>
      <c r="AJN309" s="3"/>
      <c r="AJO309" s="3"/>
      <c r="AJP309" s="3"/>
      <c r="AJQ309" s="3"/>
      <c r="AJR309" s="3"/>
      <c r="AJS309" s="3"/>
      <c r="AJT309" s="3"/>
      <c r="AJU309" s="3"/>
      <c r="AJV309" s="3"/>
      <c r="AJW309" s="3"/>
      <c r="AJX309" s="3"/>
      <c r="AJY309" s="3"/>
      <c r="AJZ309" s="3"/>
      <c r="AKA309" s="3"/>
      <c r="AKB309" s="3"/>
      <c r="AKC309" s="3"/>
      <c r="AKD309" s="3"/>
      <c r="AKE309" s="3"/>
      <c r="AKF309" s="3"/>
      <c r="AKG309" s="3"/>
      <c r="AKH309" s="3"/>
      <c r="AKI309" s="3"/>
      <c r="AKJ309" s="3"/>
      <c r="AKK309" s="3"/>
      <c r="AKL309" s="3"/>
      <c r="AKM309" s="3"/>
      <c r="AKN309" s="3"/>
      <c r="AKO309" s="3"/>
      <c r="AKP309" s="3"/>
      <c r="AKQ309" s="3"/>
      <c r="AKR309" s="3"/>
      <c r="AKS309" s="3"/>
      <c r="AKT309" s="3"/>
      <c r="AKU309" s="3"/>
      <c r="AKV309" s="3"/>
      <c r="AKW309" s="3"/>
      <c r="AKX309" s="3"/>
      <c r="AKY309" s="3"/>
      <c r="AKZ309" s="3"/>
      <c r="ALA309" s="3"/>
      <c r="ALB309" s="3"/>
      <c r="ALC309" s="3"/>
      <c r="ALD309" s="3"/>
      <c r="ALE309" s="3"/>
      <c r="ALF309" s="3"/>
      <c r="ALG309" s="3"/>
      <c r="ALH309" s="3"/>
      <c r="ALI309" s="3"/>
      <c r="ALJ309" s="3"/>
      <c r="ALK309" s="3"/>
      <c r="ALL309" s="3"/>
      <c r="ALM309" s="3"/>
      <c r="ALN309" s="3"/>
      <c r="ALO309" s="3"/>
      <c r="ALP309" s="3"/>
      <c r="ALQ309" s="3"/>
      <c r="ALR309" s="3"/>
      <c r="ALS309" s="3"/>
      <c r="ALT309" s="3"/>
      <c r="ALU309" s="3"/>
      <c r="ALV309" s="3"/>
      <c r="ALW309" s="3"/>
      <c r="ALX309" s="3"/>
      <c r="ALY309" s="3"/>
      <c r="ALZ309" s="3"/>
      <c r="AMA309" s="3"/>
      <c r="AMB309" s="3"/>
      <c r="AMC309" s="3"/>
      <c r="AMD309" s="3"/>
      <c r="AME309" s="3"/>
      <c r="AMF309" s="3"/>
      <c r="AMG309" s="3"/>
      <c r="AMH309" s="3"/>
      <c r="AMI309" s="3"/>
    </row>
    <row r="310" spans="1:1023" ht="12.75" x14ac:dyDescent="0.2">
      <c r="A310" s="10"/>
      <c r="B310" s="8" t="s">
        <v>81</v>
      </c>
      <c r="C310" s="9">
        <v>40</v>
      </c>
      <c r="D310" s="10">
        <v>3.17</v>
      </c>
      <c r="E310" s="10">
        <v>0.57999999999999996</v>
      </c>
      <c r="F310" s="10">
        <v>19.02</v>
      </c>
      <c r="G310" s="10">
        <v>95.04</v>
      </c>
      <c r="H310" s="10">
        <v>0.08</v>
      </c>
      <c r="I310" s="11"/>
      <c r="J310" s="11"/>
      <c r="K310" s="10">
        <v>0.48</v>
      </c>
      <c r="L310" s="10">
        <v>13.92</v>
      </c>
      <c r="M310" s="9">
        <v>72</v>
      </c>
      <c r="N310" s="10">
        <v>22.56</v>
      </c>
      <c r="O310" s="10">
        <v>1.87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  <c r="JN310" s="3"/>
      <c r="JO310" s="3"/>
      <c r="JP310" s="3"/>
      <c r="JQ310" s="3"/>
      <c r="JR310" s="3"/>
      <c r="JS310" s="3"/>
      <c r="JT310" s="3"/>
      <c r="JU310" s="3"/>
      <c r="JV310" s="3"/>
      <c r="JW310" s="3"/>
      <c r="JX310" s="3"/>
      <c r="JY310" s="3"/>
      <c r="JZ310" s="3"/>
      <c r="KA310" s="3"/>
      <c r="KB310" s="3"/>
      <c r="KC310" s="3"/>
      <c r="KD310" s="3"/>
      <c r="KE310" s="3"/>
      <c r="KF310" s="3"/>
      <c r="KG310" s="3"/>
      <c r="KH310" s="3"/>
      <c r="KI310" s="3"/>
      <c r="KJ310" s="3"/>
      <c r="KK310" s="3"/>
      <c r="KL310" s="3"/>
      <c r="KM310" s="3"/>
      <c r="KN310" s="3"/>
      <c r="KO310" s="3"/>
      <c r="KP310" s="3"/>
      <c r="KQ310" s="3"/>
      <c r="KR310" s="3"/>
      <c r="KS310" s="3"/>
      <c r="KT310" s="3"/>
      <c r="KU310" s="3"/>
      <c r="KV310" s="3"/>
      <c r="KW310" s="3"/>
      <c r="KX310" s="3"/>
      <c r="KY310" s="3"/>
      <c r="KZ310" s="3"/>
      <c r="LA310" s="3"/>
      <c r="LB310" s="3"/>
      <c r="LC310" s="3"/>
      <c r="LD310" s="3"/>
      <c r="LE310" s="3"/>
      <c r="LF310" s="3"/>
      <c r="LG310" s="3"/>
      <c r="LH310" s="3"/>
      <c r="LI310" s="3"/>
      <c r="LJ310" s="3"/>
      <c r="LK310" s="3"/>
      <c r="LL310" s="3"/>
      <c r="LM310" s="3"/>
      <c r="LN310" s="3"/>
      <c r="LO310" s="3"/>
      <c r="LP310" s="3"/>
      <c r="LQ310" s="3"/>
      <c r="LR310" s="3"/>
      <c r="LS310" s="3"/>
      <c r="LT310" s="3"/>
      <c r="LU310" s="3"/>
      <c r="LV310" s="3"/>
      <c r="LW310" s="3"/>
      <c r="LX310" s="3"/>
      <c r="LY310" s="3"/>
      <c r="LZ310" s="3"/>
      <c r="MA310" s="3"/>
      <c r="MB310" s="3"/>
      <c r="MC310" s="3"/>
      <c r="MD310" s="3"/>
      <c r="ME310" s="3"/>
      <c r="MF310" s="3"/>
      <c r="MG310" s="3"/>
      <c r="MH310" s="3"/>
      <c r="MI310" s="3"/>
      <c r="MJ310" s="3"/>
      <c r="MK310" s="3"/>
      <c r="ML310" s="3"/>
      <c r="MM310" s="3"/>
      <c r="MN310" s="3"/>
      <c r="MO310" s="3"/>
      <c r="MP310" s="3"/>
      <c r="MQ310" s="3"/>
      <c r="MR310" s="3"/>
      <c r="MS310" s="3"/>
      <c r="MT310" s="3"/>
      <c r="MU310" s="3"/>
      <c r="MV310" s="3"/>
      <c r="MW310" s="3"/>
      <c r="MX310" s="3"/>
      <c r="MY310" s="3"/>
      <c r="MZ310" s="3"/>
      <c r="NA310" s="3"/>
      <c r="NB310" s="3"/>
      <c r="NC310" s="3"/>
      <c r="ND310" s="3"/>
      <c r="NE310" s="3"/>
      <c r="NF310" s="3"/>
      <c r="NG310" s="3"/>
      <c r="NH310" s="3"/>
      <c r="NI310" s="3"/>
      <c r="NJ310" s="3"/>
      <c r="NK310" s="3"/>
      <c r="NL310" s="3"/>
      <c r="NM310" s="3"/>
      <c r="NN310" s="3"/>
      <c r="NO310" s="3"/>
      <c r="NP310" s="3"/>
      <c r="NQ310" s="3"/>
      <c r="NR310" s="3"/>
      <c r="NS310" s="3"/>
      <c r="NT310" s="3"/>
      <c r="NU310" s="3"/>
      <c r="NV310" s="3"/>
      <c r="NW310" s="3"/>
      <c r="NX310" s="3"/>
      <c r="NY310" s="3"/>
      <c r="NZ310" s="3"/>
      <c r="OA310" s="3"/>
      <c r="OB310" s="3"/>
      <c r="OC310" s="3"/>
      <c r="OD310" s="3"/>
      <c r="OE310" s="3"/>
      <c r="OF310" s="3"/>
      <c r="OG310" s="3"/>
      <c r="OH310" s="3"/>
      <c r="OI310" s="3"/>
      <c r="OJ310" s="3"/>
      <c r="OK310" s="3"/>
      <c r="OL310" s="3"/>
      <c r="OM310" s="3"/>
      <c r="ON310" s="3"/>
      <c r="OO310" s="3"/>
      <c r="OP310" s="3"/>
      <c r="OQ310" s="3"/>
      <c r="OR310" s="3"/>
      <c r="OS310" s="3"/>
      <c r="OT310" s="3"/>
      <c r="OU310" s="3"/>
      <c r="OV310" s="3"/>
      <c r="OW310" s="3"/>
      <c r="OX310" s="3"/>
      <c r="OY310" s="3"/>
      <c r="OZ310" s="3"/>
      <c r="PA310" s="3"/>
      <c r="PB310" s="3"/>
      <c r="PC310" s="3"/>
      <c r="PD310" s="3"/>
      <c r="PE310" s="3"/>
      <c r="PF310" s="3"/>
      <c r="PG310" s="3"/>
      <c r="PH310" s="3"/>
      <c r="PI310" s="3"/>
      <c r="PJ310" s="3"/>
      <c r="PK310" s="3"/>
      <c r="PL310" s="3"/>
      <c r="PM310" s="3"/>
      <c r="PN310" s="3"/>
      <c r="PO310" s="3"/>
      <c r="PP310" s="3"/>
      <c r="PQ310" s="3"/>
      <c r="PR310" s="3"/>
      <c r="PS310" s="3"/>
      <c r="PT310" s="3"/>
      <c r="PU310" s="3"/>
      <c r="PV310" s="3"/>
      <c r="PW310" s="3"/>
      <c r="PX310" s="3"/>
      <c r="PY310" s="3"/>
      <c r="PZ310" s="3"/>
      <c r="QA310" s="3"/>
      <c r="QB310" s="3"/>
      <c r="QC310" s="3"/>
      <c r="QD310" s="3"/>
      <c r="QE310" s="3"/>
      <c r="QF310" s="3"/>
      <c r="QG310" s="3"/>
      <c r="QH310" s="3"/>
      <c r="QI310" s="3"/>
      <c r="QJ310" s="3"/>
      <c r="QK310" s="3"/>
      <c r="QL310" s="3"/>
      <c r="QM310" s="3"/>
      <c r="QN310" s="3"/>
      <c r="QO310" s="3"/>
      <c r="QP310" s="3"/>
      <c r="QQ310" s="3"/>
      <c r="QR310" s="3"/>
      <c r="QS310" s="3"/>
      <c r="QT310" s="3"/>
      <c r="QU310" s="3"/>
      <c r="QV310" s="3"/>
      <c r="QW310" s="3"/>
      <c r="QX310" s="3"/>
      <c r="QY310" s="3"/>
      <c r="QZ310" s="3"/>
      <c r="RA310" s="3"/>
      <c r="RB310" s="3"/>
      <c r="RC310" s="3"/>
      <c r="RD310" s="3"/>
      <c r="RE310" s="3"/>
      <c r="RF310" s="3"/>
      <c r="RG310" s="3"/>
      <c r="RH310" s="3"/>
      <c r="RI310" s="3"/>
      <c r="RJ310" s="3"/>
      <c r="RK310" s="3"/>
      <c r="RL310" s="3"/>
      <c r="RM310" s="3"/>
      <c r="RN310" s="3"/>
      <c r="RO310" s="3"/>
      <c r="RP310" s="3"/>
      <c r="RQ310" s="3"/>
      <c r="RR310" s="3"/>
      <c r="RS310" s="3"/>
      <c r="RT310" s="3"/>
      <c r="RU310" s="3"/>
      <c r="RV310" s="3"/>
      <c r="RW310" s="3"/>
      <c r="RX310" s="3"/>
      <c r="RY310" s="3"/>
      <c r="RZ310" s="3"/>
      <c r="SA310" s="3"/>
      <c r="SB310" s="3"/>
      <c r="SC310" s="3"/>
      <c r="SD310" s="3"/>
      <c r="SE310" s="3"/>
      <c r="SF310" s="3"/>
      <c r="SG310" s="3"/>
      <c r="SH310" s="3"/>
      <c r="SI310" s="3"/>
      <c r="SJ310" s="3"/>
      <c r="SK310" s="3"/>
      <c r="SL310" s="3"/>
      <c r="SM310" s="3"/>
      <c r="SN310" s="3"/>
      <c r="SO310" s="3"/>
      <c r="SP310" s="3"/>
      <c r="SQ310" s="3"/>
      <c r="SR310" s="3"/>
      <c r="SS310" s="3"/>
      <c r="ST310" s="3"/>
      <c r="SU310" s="3"/>
      <c r="SV310" s="3"/>
      <c r="SW310" s="3"/>
      <c r="SX310" s="3"/>
      <c r="SY310" s="3"/>
      <c r="SZ310" s="3"/>
      <c r="TA310" s="3"/>
      <c r="TB310" s="3"/>
      <c r="TC310" s="3"/>
      <c r="TD310" s="3"/>
      <c r="TE310" s="3"/>
      <c r="TF310" s="3"/>
      <c r="TG310" s="3"/>
      <c r="TH310" s="3"/>
      <c r="TI310" s="3"/>
      <c r="TJ310" s="3"/>
      <c r="TK310" s="3"/>
      <c r="TL310" s="3"/>
      <c r="TM310" s="3"/>
      <c r="TN310" s="3"/>
      <c r="TO310" s="3"/>
      <c r="TP310" s="3"/>
      <c r="TQ310" s="3"/>
      <c r="TR310" s="3"/>
      <c r="TS310" s="3"/>
      <c r="TT310" s="3"/>
      <c r="TU310" s="3"/>
      <c r="TV310" s="3"/>
      <c r="TW310" s="3"/>
      <c r="TX310" s="3"/>
      <c r="TY310" s="3"/>
      <c r="TZ310" s="3"/>
      <c r="UA310" s="3"/>
      <c r="UB310" s="3"/>
      <c r="UC310" s="3"/>
      <c r="UD310" s="3"/>
      <c r="UE310" s="3"/>
      <c r="UF310" s="3"/>
      <c r="UG310" s="3"/>
      <c r="UH310" s="3"/>
      <c r="UI310" s="3"/>
      <c r="UJ310" s="3"/>
      <c r="UK310" s="3"/>
      <c r="UL310" s="3"/>
      <c r="UM310" s="3"/>
      <c r="UN310" s="3"/>
      <c r="UO310" s="3"/>
      <c r="UP310" s="3"/>
      <c r="UQ310" s="3"/>
      <c r="UR310" s="3"/>
      <c r="US310" s="3"/>
      <c r="UT310" s="3"/>
      <c r="UU310" s="3"/>
      <c r="UV310" s="3"/>
      <c r="UW310" s="3"/>
      <c r="UX310" s="3"/>
      <c r="UY310" s="3"/>
      <c r="UZ310" s="3"/>
      <c r="VA310" s="3"/>
      <c r="VB310" s="3"/>
      <c r="VC310" s="3"/>
      <c r="VD310" s="3"/>
      <c r="VE310" s="3"/>
      <c r="VF310" s="3"/>
      <c r="VG310" s="3"/>
      <c r="VH310" s="3"/>
      <c r="VI310" s="3"/>
      <c r="VJ310" s="3"/>
      <c r="VK310" s="3"/>
      <c r="VL310" s="3"/>
      <c r="VM310" s="3"/>
      <c r="VN310" s="3"/>
      <c r="VO310" s="3"/>
      <c r="VP310" s="3"/>
      <c r="VQ310" s="3"/>
      <c r="VR310" s="3"/>
      <c r="VS310" s="3"/>
      <c r="VT310" s="3"/>
      <c r="VU310" s="3"/>
      <c r="VV310" s="3"/>
      <c r="VW310" s="3"/>
      <c r="VX310" s="3"/>
      <c r="VY310" s="3"/>
      <c r="VZ310" s="3"/>
      <c r="WA310" s="3"/>
      <c r="WB310" s="3"/>
      <c r="WC310" s="3"/>
      <c r="WD310" s="3"/>
      <c r="WE310" s="3"/>
      <c r="WF310" s="3"/>
      <c r="WG310" s="3"/>
      <c r="WH310" s="3"/>
      <c r="WI310" s="3"/>
      <c r="WJ310" s="3"/>
      <c r="WK310" s="3"/>
      <c r="WL310" s="3"/>
      <c r="WM310" s="3"/>
      <c r="WN310" s="3"/>
      <c r="WO310" s="3"/>
      <c r="WP310" s="3"/>
      <c r="WQ310" s="3"/>
      <c r="WR310" s="3"/>
      <c r="WS310" s="3"/>
      <c r="WT310" s="3"/>
      <c r="WU310" s="3"/>
      <c r="WV310" s="3"/>
      <c r="WW310" s="3"/>
      <c r="WX310" s="3"/>
      <c r="WY310" s="3"/>
      <c r="WZ310" s="3"/>
      <c r="XA310" s="3"/>
      <c r="XB310" s="3"/>
      <c r="XC310" s="3"/>
      <c r="XD310" s="3"/>
      <c r="XE310" s="3"/>
      <c r="XF310" s="3"/>
      <c r="XG310" s="3"/>
      <c r="XH310" s="3"/>
      <c r="XI310" s="3"/>
      <c r="XJ310" s="3"/>
      <c r="XK310" s="3"/>
      <c r="XL310" s="3"/>
      <c r="XM310" s="3"/>
      <c r="XN310" s="3"/>
      <c r="XO310" s="3"/>
      <c r="XP310" s="3"/>
      <c r="XQ310" s="3"/>
      <c r="XR310" s="3"/>
      <c r="XS310" s="3"/>
      <c r="XT310" s="3"/>
      <c r="XU310" s="3"/>
      <c r="XV310" s="3"/>
      <c r="XW310" s="3"/>
      <c r="XX310" s="3"/>
      <c r="XY310" s="3"/>
      <c r="XZ310" s="3"/>
      <c r="YA310" s="3"/>
      <c r="YB310" s="3"/>
      <c r="YC310" s="3"/>
      <c r="YD310" s="3"/>
      <c r="YE310" s="3"/>
      <c r="YF310" s="3"/>
      <c r="YG310" s="3"/>
      <c r="YH310" s="3"/>
      <c r="YI310" s="3"/>
      <c r="YJ310" s="3"/>
      <c r="YK310" s="3"/>
      <c r="YL310" s="3"/>
      <c r="YM310" s="3"/>
      <c r="YN310" s="3"/>
      <c r="YO310" s="3"/>
      <c r="YP310" s="3"/>
      <c r="YQ310" s="3"/>
      <c r="YR310" s="3"/>
      <c r="YS310" s="3"/>
      <c r="YT310" s="3"/>
      <c r="YU310" s="3"/>
      <c r="YV310" s="3"/>
      <c r="YW310" s="3"/>
      <c r="YX310" s="3"/>
      <c r="YY310" s="3"/>
      <c r="YZ310" s="3"/>
      <c r="ZA310" s="3"/>
      <c r="ZB310" s="3"/>
      <c r="ZC310" s="3"/>
      <c r="ZD310" s="3"/>
      <c r="ZE310" s="3"/>
      <c r="ZF310" s="3"/>
      <c r="ZG310" s="3"/>
      <c r="ZH310" s="3"/>
      <c r="ZI310" s="3"/>
      <c r="ZJ310" s="3"/>
      <c r="ZK310" s="3"/>
      <c r="ZL310" s="3"/>
      <c r="ZM310" s="3"/>
      <c r="ZN310" s="3"/>
      <c r="ZO310" s="3"/>
      <c r="ZP310" s="3"/>
      <c r="ZQ310" s="3"/>
      <c r="ZR310" s="3"/>
      <c r="ZS310" s="3"/>
      <c r="ZT310" s="3"/>
      <c r="ZU310" s="3"/>
      <c r="ZV310" s="3"/>
      <c r="ZW310" s="3"/>
      <c r="ZX310" s="3"/>
      <c r="ZY310" s="3"/>
      <c r="ZZ310" s="3"/>
      <c r="AAA310" s="3"/>
      <c r="AAB310" s="3"/>
      <c r="AAC310" s="3"/>
      <c r="AAD310" s="3"/>
      <c r="AAE310" s="3"/>
      <c r="AAF310" s="3"/>
      <c r="AAG310" s="3"/>
      <c r="AAH310" s="3"/>
      <c r="AAI310" s="3"/>
      <c r="AAJ310" s="3"/>
      <c r="AAK310" s="3"/>
      <c r="AAL310" s="3"/>
      <c r="AAM310" s="3"/>
      <c r="AAN310" s="3"/>
      <c r="AAO310" s="3"/>
      <c r="AAP310" s="3"/>
      <c r="AAQ310" s="3"/>
      <c r="AAR310" s="3"/>
      <c r="AAS310" s="3"/>
      <c r="AAT310" s="3"/>
      <c r="AAU310" s="3"/>
      <c r="AAV310" s="3"/>
      <c r="AAW310" s="3"/>
      <c r="AAX310" s="3"/>
      <c r="AAY310" s="3"/>
      <c r="AAZ310" s="3"/>
      <c r="ABA310" s="3"/>
      <c r="ABB310" s="3"/>
      <c r="ABC310" s="3"/>
      <c r="ABD310" s="3"/>
      <c r="ABE310" s="3"/>
      <c r="ABF310" s="3"/>
      <c r="ABG310" s="3"/>
      <c r="ABH310" s="3"/>
      <c r="ABI310" s="3"/>
      <c r="ABJ310" s="3"/>
      <c r="ABK310" s="3"/>
      <c r="ABL310" s="3"/>
      <c r="ABM310" s="3"/>
      <c r="ABN310" s="3"/>
      <c r="ABO310" s="3"/>
      <c r="ABP310" s="3"/>
      <c r="ABQ310" s="3"/>
      <c r="ABR310" s="3"/>
      <c r="ABS310" s="3"/>
      <c r="ABT310" s="3"/>
      <c r="ABU310" s="3"/>
      <c r="ABV310" s="3"/>
      <c r="ABW310" s="3"/>
      <c r="ABX310" s="3"/>
      <c r="ABY310" s="3"/>
      <c r="ABZ310" s="3"/>
      <c r="ACA310" s="3"/>
      <c r="ACB310" s="3"/>
      <c r="ACC310" s="3"/>
      <c r="ACD310" s="3"/>
      <c r="ACE310" s="3"/>
      <c r="ACF310" s="3"/>
      <c r="ACG310" s="3"/>
      <c r="ACH310" s="3"/>
      <c r="ACI310" s="3"/>
      <c r="ACJ310" s="3"/>
      <c r="ACK310" s="3"/>
      <c r="ACL310" s="3"/>
      <c r="ACM310" s="3"/>
      <c r="ACN310" s="3"/>
      <c r="ACO310" s="3"/>
      <c r="ACP310" s="3"/>
      <c r="ACQ310" s="3"/>
      <c r="ACR310" s="3"/>
      <c r="ACS310" s="3"/>
      <c r="ACT310" s="3"/>
      <c r="ACU310" s="3"/>
      <c r="ACV310" s="3"/>
      <c r="ACW310" s="3"/>
      <c r="ACX310" s="3"/>
      <c r="ACY310" s="3"/>
      <c r="ACZ310" s="3"/>
      <c r="ADA310" s="3"/>
      <c r="ADB310" s="3"/>
      <c r="ADC310" s="3"/>
      <c r="ADD310" s="3"/>
      <c r="ADE310" s="3"/>
      <c r="ADF310" s="3"/>
      <c r="ADG310" s="3"/>
      <c r="ADH310" s="3"/>
      <c r="ADI310" s="3"/>
      <c r="ADJ310" s="3"/>
      <c r="ADK310" s="3"/>
      <c r="ADL310" s="3"/>
      <c r="ADM310" s="3"/>
      <c r="ADN310" s="3"/>
      <c r="ADO310" s="3"/>
      <c r="ADP310" s="3"/>
      <c r="ADQ310" s="3"/>
      <c r="ADR310" s="3"/>
      <c r="ADS310" s="3"/>
      <c r="ADT310" s="3"/>
      <c r="ADU310" s="3"/>
      <c r="ADV310" s="3"/>
      <c r="ADW310" s="3"/>
      <c r="ADX310" s="3"/>
      <c r="ADY310" s="3"/>
      <c r="ADZ310" s="3"/>
      <c r="AEA310" s="3"/>
      <c r="AEB310" s="3"/>
      <c r="AEC310" s="3"/>
      <c r="AED310" s="3"/>
      <c r="AEE310" s="3"/>
      <c r="AEF310" s="3"/>
      <c r="AEG310" s="3"/>
      <c r="AEH310" s="3"/>
      <c r="AEI310" s="3"/>
      <c r="AEJ310" s="3"/>
      <c r="AEK310" s="3"/>
      <c r="AEL310" s="3"/>
      <c r="AEM310" s="3"/>
      <c r="AEN310" s="3"/>
      <c r="AEO310" s="3"/>
      <c r="AEP310" s="3"/>
      <c r="AEQ310" s="3"/>
      <c r="AER310" s="3"/>
      <c r="AES310" s="3"/>
      <c r="AET310" s="3"/>
      <c r="AEU310" s="3"/>
      <c r="AEV310" s="3"/>
      <c r="AEW310" s="3"/>
      <c r="AEX310" s="3"/>
      <c r="AEY310" s="3"/>
      <c r="AEZ310" s="3"/>
      <c r="AFA310" s="3"/>
      <c r="AFB310" s="3"/>
      <c r="AFC310" s="3"/>
      <c r="AFD310" s="3"/>
      <c r="AFE310" s="3"/>
      <c r="AFF310" s="3"/>
      <c r="AFG310" s="3"/>
      <c r="AFH310" s="3"/>
      <c r="AFI310" s="3"/>
      <c r="AFJ310" s="3"/>
      <c r="AFK310" s="3"/>
      <c r="AFL310" s="3"/>
      <c r="AFM310" s="3"/>
      <c r="AFN310" s="3"/>
      <c r="AFO310" s="3"/>
      <c r="AFP310" s="3"/>
      <c r="AFQ310" s="3"/>
      <c r="AFR310" s="3"/>
      <c r="AFS310" s="3"/>
      <c r="AFT310" s="3"/>
      <c r="AFU310" s="3"/>
      <c r="AFV310" s="3"/>
      <c r="AFW310" s="3"/>
      <c r="AFX310" s="3"/>
      <c r="AFY310" s="3"/>
      <c r="AFZ310" s="3"/>
      <c r="AGA310" s="3"/>
      <c r="AGB310" s="3"/>
      <c r="AGC310" s="3"/>
      <c r="AGD310" s="3"/>
      <c r="AGE310" s="3"/>
      <c r="AGF310" s="3"/>
      <c r="AGG310" s="3"/>
      <c r="AGH310" s="3"/>
      <c r="AGI310" s="3"/>
      <c r="AGJ310" s="3"/>
      <c r="AGK310" s="3"/>
      <c r="AGL310" s="3"/>
      <c r="AGM310" s="3"/>
      <c r="AGN310" s="3"/>
      <c r="AGO310" s="3"/>
      <c r="AGP310" s="3"/>
      <c r="AGQ310" s="3"/>
      <c r="AGR310" s="3"/>
      <c r="AGS310" s="3"/>
      <c r="AGT310" s="3"/>
      <c r="AGU310" s="3"/>
      <c r="AGV310" s="3"/>
      <c r="AGW310" s="3"/>
      <c r="AGX310" s="3"/>
      <c r="AGY310" s="3"/>
      <c r="AGZ310" s="3"/>
      <c r="AHA310" s="3"/>
      <c r="AHB310" s="3"/>
      <c r="AHC310" s="3"/>
      <c r="AHD310" s="3"/>
      <c r="AHE310" s="3"/>
      <c r="AHF310" s="3"/>
      <c r="AHG310" s="3"/>
      <c r="AHH310" s="3"/>
      <c r="AHI310" s="3"/>
      <c r="AHJ310" s="3"/>
      <c r="AHK310" s="3"/>
      <c r="AHL310" s="3"/>
      <c r="AHM310" s="3"/>
      <c r="AHN310" s="3"/>
      <c r="AHO310" s="3"/>
      <c r="AHP310" s="3"/>
      <c r="AHQ310" s="3"/>
      <c r="AHR310" s="3"/>
      <c r="AHS310" s="3"/>
      <c r="AHT310" s="3"/>
      <c r="AHU310" s="3"/>
      <c r="AHV310" s="3"/>
      <c r="AHW310" s="3"/>
      <c r="AHX310" s="3"/>
      <c r="AHY310" s="3"/>
      <c r="AHZ310" s="3"/>
      <c r="AIA310" s="3"/>
      <c r="AIB310" s="3"/>
      <c r="AIC310" s="3"/>
      <c r="AID310" s="3"/>
      <c r="AIE310" s="3"/>
      <c r="AIF310" s="3"/>
      <c r="AIG310" s="3"/>
      <c r="AIH310" s="3"/>
      <c r="AII310" s="3"/>
      <c r="AIJ310" s="3"/>
      <c r="AIK310" s="3"/>
      <c r="AIL310" s="3"/>
      <c r="AIM310" s="3"/>
      <c r="AIN310" s="3"/>
      <c r="AIO310" s="3"/>
      <c r="AIP310" s="3"/>
      <c r="AIQ310" s="3"/>
      <c r="AIR310" s="3"/>
      <c r="AIS310" s="3"/>
      <c r="AIT310" s="3"/>
      <c r="AIU310" s="3"/>
      <c r="AIV310" s="3"/>
      <c r="AIW310" s="3"/>
      <c r="AIX310" s="3"/>
      <c r="AIY310" s="3"/>
      <c r="AIZ310" s="3"/>
      <c r="AJA310" s="3"/>
      <c r="AJB310" s="3"/>
      <c r="AJC310" s="3"/>
      <c r="AJD310" s="3"/>
      <c r="AJE310" s="3"/>
      <c r="AJF310" s="3"/>
      <c r="AJG310" s="3"/>
      <c r="AJH310" s="3"/>
      <c r="AJI310" s="3"/>
      <c r="AJJ310" s="3"/>
      <c r="AJK310" s="3"/>
      <c r="AJL310" s="3"/>
      <c r="AJM310" s="3"/>
      <c r="AJN310" s="3"/>
      <c r="AJO310" s="3"/>
      <c r="AJP310" s="3"/>
      <c r="AJQ310" s="3"/>
      <c r="AJR310" s="3"/>
      <c r="AJS310" s="3"/>
      <c r="AJT310" s="3"/>
      <c r="AJU310" s="3"/>
      <c r="AJV310" s="3"/>
      <c r="AJW310" s="3"/>
      <c r="AJX310" s="3"/>
      <c r="AJY310" s="3"/>
      <c r="AJZ310" s="3"/>
      <c r="AKA310" s="3"/>
      <c r="AKB310" s="3"/>
      <c r="AKC310" s="3"/>
      <c r="AKD310" s="3"/>
      <c r="AKE310" s="3"/>
      <c r="AKF310" s="3"/>
      <c r="AKG310" s="3"/>
      <c r="AKH310" s="3"/>
      <c r="AKI310" s="3"/>
      <c r="AKJ310" s="3"/>
      <c r="AKK310" s="3"/>
      <c r="AKL310" s="3"/>
      <c r="AKM310" s="3"/>
      <c r="AKN310" s="3"/>
      <c r="AKO310" s="3"/>
      <c r="AKP310" s="3"/>
      <c r="AKQ310" s="3"/>
      <c r="AKR310" s="3"/>
      <c r="AKS310" s="3"/>
      <c r="AKT310" s="3"/>
      <c r="AKU310" s="3"/>
      <c r="AKV310" s="3"/>
      <c r="AKW310" s="3"/>
      <c r="AKX310" s="3"/>
      <c r="AKY310" s="3"/>
      <c r="AKZ310" s="3"/>
      <c r="ALA310" s="3"/>
      <c r="ALB310" s="3"/>
      <c r="ALC310" s="3"/>
      <c r="ALD310" s="3"/>
      <c r="ALE310" s="3"/>
      <c r="ALF310" s="3"/>
      <c r="ALG310" s="3"/>
      <c r="ALH310" s="3"/>
      <c r="ALI310" s="3"/>
      <c r="ALJ310" s="3"/>
      <c r="ALK310" s="3"/>
      <c r="ALL310" s="3"/>
      <c r="ALM310" s="3"/>
      <c r="ALN310" s="3"/>
      <c r="ALO310" s="3"/>
      <c r="ALP310" s="3"/>
      <c r="ALQ310" s="3"/>
      <c r="ALR310" s="3"/>
      <c r="ALS310" s="3"/>
      <c r="ALT310" s="3"/>
      <c r="ALU310" s="3"/>
      <c r="ALV310" s="3"/>
      <c r="ALW310" s="3"/>
      <c r="ALX310" s="3"/>
      <c r="ALY310" s="3"/>
      <c r="ALZ310" s="3"/>
      <c r="AMA310" s="3"/>
      <c r="AMB310" s="3"/>
      <c r="AMC310" s="3"/>
      <c r="AMD310" s="3"/>
      <c r="AME310" s="3"/>
      <c r="AMF310" s="3"/>
      <c r="AMG310" s="3"/>
      <c r="AMH310" s="3"/>
      <c r="AMI310" s="3"/>
    </row>
    <row r="311" spans="1:1023" ht="12.75" x14ac:dyDescent="0.2">
      <c r="A311" s="134" t="s">
        <v>33</v>
      </c>
      <c r="B311" s="134"/>
      <c r="C311" s="12">
        <f>SUM(C306:C310)</f>
        <v>580</v>
      </c>
      <c r="D311" s="10">
        <v>29.83</v>
      </c>
      <c r="E311" s="10">
        <v>7.62</v>
      </c>
      <c r="F311" s="10">
        <v>58.67</v>
      </c>
      <c r="G311" s="10">
        <v>426.37</v>
      </c>
      <c r="H311" s="10">
        <v>0.53</v>
      </c>
      <c r="I311" s="10">
        <v>54.18</v>
      </c>
      <c r="J311" s="7">
        <v>312.60000000000002</v>
      </c>
      <c r="K311" s="10">
        <v>2.38</v>
      </c>
      <c r="L311" s="10">
        <v>109.51</v>
      </c>
      <c r="M311" s="10">
        <v>546.71</v>
      </c>
      <c r="N311" s="10">
        <v>140.08000000000001</v>
      </c>
      <c r="O311" s="10">
        <v>6.28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  <c r="YB311" s="3"/>
      <c r="YC311" s="3"/>
      <c r="YD311" s="3"/>
      <c r="YE311" s="3"/>
      <c r="YF311" s="3"/>
      <c r="YG311" s="3"/>
      <c r="YH311" s="3"/>
      <c r="YI311" s="3"/>
      <c r="YJ311" s="3"/>
      <c r="YK311" s="3"/>
      <c r="YL311" s="3"/>
      <c r="YM311" s="3"/>
      <c r="YN311" s="3"/>
      <c r="YO311" s="3"/>
      <c r="YP311" s="3"/>
      <c r="YQ311" s="3"/>
      <c r="YR311" s="3"/>
      <c r="YS311" s="3"/>
      <c r="YT311" s="3"/>
      <c r="YU311" s="3"/>
      <c r="YV311" s="3"/>
      <c r="YW311" s="3"/>
      <c r="YX311" s="3"/>
      <c r="YY311" s="3"/>
      <c r="YZ311" s="3"/>
      <c r="ZA311" s="3"/>
      <c r="ZB311" s="3"/>
      <c r="ZC311" s="3"/>
      <c r="ZD311" s="3"/>
      <c r="ZE311" s="3"/>
      <c r="ZF311" s="3"/>
      <c r="ZG311" s="3"/>
      <c r="ZH311" s="3"/>
      <c r="ZI311" s="3"/>
      <c r="ZJ311" s="3"/>
      <c r="ZK311" s="3"/>
      <c r="ZL311" s="3"/>
      <c r="ZM311" s="3"/>
      <c r="ZN311" s="3"/>
      <c r="ZO311" s="3"/>
      <c r="ZP311" s="3"/>
      <c r="ZQ311" s="3"/>
      <c r="ZR311" s="3"/>
      <c r="ZS311" s="3"/>
      <c r="ZT311" s="3"/>
      <c r="ZU311" s="3"/>
      <c r="ZV311" s="3"/>
      <c r="ZW311" s="3"/>
      <c r="ZX311" s="3"/>
      <c r="ZY311" s="3"/>
      <c r="ZZ311" s="3"/>
      <c r="AAA311" s="3"/>
      <c r="AAB311" s="3"/>
      <c r="AAC311" s="3"/>
      <c r="AAD311" s="3"/>
      <c r="AAE311" s="3"/>
      <c r="AAF311" s="3"/>
      <c r="AAG311" s="3"/>
      <c r="AAH311" s="3"/>
      <c r="AAI311" s="3"/>
      <c r="AAJ311" s="3"/>
      <c r="AAK311" s="3"/>
      <c r="AAL311" s="3"/>
      <c r="AAM311" s="3"/>
      <c r="AAN311" s="3"/>
      <c r="AAO311" s="3"/>
      <c r="AAP311" s="3"/>
      <c r="AAQ311" s="3"/>
      <c r="AAR311" s="3"/>
      <c r="AAS311" s="3"/>
      <c r="AAT311" s="3"/>
      <c r="AAU311" s="3"/>
      <c r="AAV311" s="3"/>
      <c r="AAW311" s="3"/>
      <c r="AAX311" s="3"/>
      <c r="AAY311" s="3"/>
      <c r="AAZ311" s="3"/>
      <c r="ABA311" s="3"/>
      <c r="ABB311" s="3"/>
      <c r="ABC311" s="3"/>
      <c r="ABD311" s="3"/>
      <c r="ABE311" s="3"/>
      <c r="ABF311" s="3"/>
      <c r="ABG311" s="3"/>
      <c r="ABH311" s="3"/>
      <c r="ABI311" s="3"/>
      <c r="ABJ311" s="3"/>
      <c r="ABK311" s="3"/>
      <c r="ABL311" s="3"/>
      <c r="ABM311" s="3"/>
      <c r="ABN311" s="3"/>
      <c r="ABO311" s="3"/>
      <c r="ABP311" s="3"/>
      <c r="ABQ311" s="3"/>
      <c r="ABR311" s="3"/>
      <c r="ABS311" s="3"/>
      <c r="ABT311" s="3"/>
      <c r="ABU311" s="3"/>
      <c r="ABV311" s="3"/>
      <c r="ABW311" s="3"/>
      <c r="ABX311" s="3"/>
      <c r="ABY311" s="3"/>
      <c r="ABZ311" s="3"/>
      <c r="ACA311" s="3"/>
      <c r="ACB311" s="3"/>
      <c r="ACC311" s="3"/>
      <c r="ACD311" s="3"/>
      <c r="ACE311" s="3"/>
      <c r="ACF311" s="3"/>
      <c r="ACG311" s="3"/>
      <c r="ACH311" s="3"/>
      <c r="ACI311" s="3"/>
      <c r="ACJ311" s="3"/>
      <c r="ACK311" s="3"/>
      <c r="ACL311" s="3"/>
      <c r="ACM311" s="3"/>
      <c r="ACN311" s="3"/>
      <c r="ACO311" s="3"/>
      <c r="ACP311" s="3"/>
      <c r="ACQ311" s="3"/>
      <c r="ACR311" s="3"/>
      <c r="ACS311" s="3"/>
      <c r="ACT311" s="3"/>
      <c r="ACU311" s="3"/>
      <c r="ACV311" s="3"/>
      <c r="ACW311" s="3"/>
      <c r="ACX311" s="3"/>
      <c r="ACY311" s="3"/>
      <c r="ACZ311" s="3"/>
      <c r="ADA311" s="3"/>
      <c r="ADB311" s="3"/>
      <c r="ADC311" s="3"/>
      <c r="ADD311" s="3"/>
      <c r="ADE311" s="3"/>
      <c r="ADF311" s="3"/>
      <c r="ADG311" s="3"/>
      <c r="ADH311" s="3"/>
      <c r="ADI311" s="3"/>
      <c r="ADJ311" s="3"/>
      <c r="ADK311" s="3"/>
      <c r="ADL311" s="3"/>
      <c r="ADM311" s="3"/>
      <c r="ADN311" s="3"/>
      <c r="ADO311" s="3"/>
      <c r="ADP311" s="3"/>
      <c r="ADQ311" s="3"/>
      <c r="ADR311" s="3"/>
      <c r="ADS311" s="3"/>
      <c r="ADT311" s="3"/>
      <c r="ADU311" s="3"/>
      <c r="ADV311" s="3"/>
      <c r="ADW311" s="3"/>
      <c r="ADX311" s="3"/>
      <c r="ADY311" s="3"/>
      <c r="ADZ311" s="3"/>
      <c r="AEA311" s="3"/>
      <c r="AEB311" s="3"/>
      <c r="AEC311" s="3"/>
      <c r="AED311" s="3"/>
      <c r="AEE311" s="3"/>
      <c r="AEF311" s="3"/>
      <c r="AEG311" s="3"/>
      <c r="AEH311" s="3"/>
      <c r="AEI311" s="3"/>
      <c r="AEJ311" s="3"/>
      <c r="AEK311" s="3"/>
      <c r="AEL311" s="3"/>
      <c r="AEM311" s="3"/>
      <c r="AEN311" s="3"/>
      <c r="AEO311" s="3"/>
      <c r="AEP311" s="3"/>
      <c r="AEQ311" s="3"/>
      <c r="AER311" s="3"/>
      <c r="AES311" s="3"/>
      <c r="AET311" s="3"/>
      <c r="AEU311" s="3"/>
      <c r="AEV311" s="3"/>
      <c r="AEW311" s="3"/>
      <c r="AEX311" s="3"/>
      <c r="AEY311" s="3"/>
      <c r="AEZ311" s="3"/>
      <c r="AFA311" s="3"/>
      <c r="AFB311" s="3"/>
      <c r="AFC311" s="3"/>
      <c r="AFD311" s="3"/>
      <c r="AFE311" s="3"/>
      <c r="AFF311" s="3"/>
      <c r="AFG311" s="3"/>
      <c r="AFH311" s="3"/>
      <c r="AFI311" s="3"/>
      <c r="AFJ311" s="3"/>
      <c r="AFK311" s="3"/>
      <c r="AFL311" s="3"/>
      <c r="AFM311" s="3"/>
      <c r="AFN311" s="3"/>
      <c r="AFO311" s="3"/>
      <c r="AFP311" s="3"/>
      <c r="AFQ311" s="3"/>
      <c r="AFR311" s="3"/>
      <c r="AFS311" s="3"/>
      <c r="AFT311" s="3"/>
      <c r="AFU311" s="3"/>
      <c r="AFV311" s="3"/>
      <c r="AFW311" s="3"/>
      <c r="AFX311" s="3"/>
      <c r="AFY311" s="3"/>
      <c r="AFZ311" s="3"/>
      <c r="AGA311" s="3"/>
      <c r="AGB311" s="3"/>
      <c r="AGC311" s="3"/>
      <c r="AGD311" s="3"/>
      <c r="AGE311" s="3"/>
      <c r="AGF311" s="3"/>
      <c r="AGG311" s="3"/>
      <c r="AGH311" s="3"/>
      <c r="AGI311" s="3"/>
      <c r="AGJ311" s="3"/>
      <c r="AGK311" s="3"/>
      <c r="AGL311" s="3"/>
      <c r="AGM311" s="3"/>
      <c r="AGN311" s="3"/>
      <c r="AGO311" s="3"/>
      <c r="AGP311" s="3"/>
      <c r="AGQ311" s="3"/>
      <c r="AGR311" s="3"/>
      <c r="AGS311" s="3"/>
      <c r="AGT311" s="3"/>
      <c r="AGU311" s="3"/>
      <c r="AGV311" s="3"/>
      <c r="AGW311" s="3"/>
      <c r="AGX311" s="3"/>
      <c r="AGY311" s="3"/>
      <c r="AGZ311" s="3"/>
      <c r="AHA311" s="3"/>
      <c r="AHB311" s="3"/>
      <c r="AHC311" s="3"/>
      <c r="AHD311" s="3"/>
      <c r="AHE311" s="3"/>
      <c r="AHF311" s="3"/>
      <c r="AHG311" s="3"/>
      <c r="AHH311" s="3"/>
      <c r="AHI311" s="3"/>
      <c r="AHJ311" s="3"/>
      <c r="AHK311" s="3"/>
      <c r="AHL311" s="3"/>
      <c r="AHM311" s="3"/>
      <c r="AHN311" s="3"/>
      <c r="AHO311" s="3"/>
      <c r="AHP311" s="3"/>
      <c r="AHQ311" s="3"/>
      <c r="AHR311" s="3"/>
      <c r="AHS311" s="3"/>
      <c r="AHT311" s="3"/>
      <c r="AHU311" s="3"/>
      <c r="AHV311" s="3"/>
      <c r="AHW311" s="3"/>
      <c r="AHX311" s="3"/>
      <c r="AHY311" s="3"/>
      <c r="AHZ311" s="3"/>
      <c r="AIA311" s="3"/>
      <c r="AIB311" s="3"/>
      <c r="AIC311" s="3"/>
      <c r="AID311" s="3"/>
      <c r="AIE311" s="3"/>
      <c r="AIF311" s="3"/>
      <c r="AIG311" s="3"/>
      <c r="AIH311" s="3"/>
      <c r="AII311" s="3"/>
      <c r="AIJ311" s="3"/>
      <c r="AIK311" s="3"/>
      <c r="AIL311" s="3"/>
      <c r="AIM311" s="3"/>
      <c r="AIN311" s="3"/>
      <c r="AIO311" s="3"/>
      <c r="AIP311" s="3"/>
      <c r="AIQ311" s="3"/>
      <c r="AIR311" s="3"/>
      <c r="AIS311" s="3"/>
      <c r="AIT311" s="3"/>
      <c r="AIU311" s="3"/>
      <c r="AIV311" s="3"/>
      <c r="AIW311" s="3"/>
      <c r="AIX311" s="3"/>
      <c r="AIY311" s="3"/>
      <c r="AIZ311" s="3"/>
      <c r="AJA311" s="3"/>
      <c r="AJB311" s="3"/>
      <c r="AJC311" s="3"/>
      <c r="AJD311" s="3"/>
      <c r="AJE311" s="3"/>
      <c r="AJF311" s="3"/>
      <c r="AJG311" s="3"/>
      <c r="AJH311" s="3"/>
      <c r="AJI311" s="3"/>
      <c r="AJJ311" s="3"/>
      <c r="AJK311" s="3"/>
      <c r="AJL311" s="3"/>
      <c r="AJM311" s="3"/>
      <c r="AJN311" s="3"/>
      <c r="AJO311" s="3"/>
      <c r="AJP311" s="3"/>
      <c r="AJQ311" s="3"/>
      <c r="AJR311" s="3"/>
      <c r="AJS311" s="3"/>
      <c r="AJT311" s="3"/>
      <c r="AJU311" s="3"/>
      <c r="AJV311" s="3"/>
      <c r="AJW311" s="3"/>
      <c r="AJX311" s="3"/>
      <c r="AJY311" s="3"/>
      <c r="AJZ311" s="3"/>
      <c r="AKA311" s="3"/>
      <c r="AKB311" s="3"/>
      <c r="AKC311" s="3"/>
      <c r="AKD311" s="3"/>
      <c r="AKE311" s="3"/>
      <c r="AKF311" s="3"/>
      <c r="AKG311" s="3"/>
      <c r="AKH311" s="3"/>
      <c r="AKI311" s="3"/>
      <c r="AKJ311" s="3"/>
      <c r="AKK311" s="3"/>
      <c r="AKL311" s="3"/>
      <c r="AKM311" s="3"/>
      <c r="AKN311" s="3"/>
      <c r="AKO311" s="3"/>
      <c r="AKP311" s="3"/>
      <c r="AKQ311" s="3"/>
      <c r="AKR311" s="3"/>
      <c r="AKS311" s="3"/>
      <c r="AKT311" s="3"/>
      <c r="AKU311" s="3"/>
      <c r="AKV311" s="3"/>
      <c r="AKW311" s="3"/>
      <c r="AKX311" s="3"/>
      <c r="AKY311" s="3"/>
      <c r="AKZ311" s="3"/>
      <c r="ALA311" s="3"/>
      <c r="ALB311" s="3"/>
      <c r="ALC311" s="3"/>
      <c r="ALD311" s="3"/>
      <c r="ALE311" s="3"/>
      <c r="ALF311" s="3"/>
      <c r="ALG311" s="3"/>
      <c r="ALH311" s="3"/>
      <c r="ALI311" s="3"/>
      <c r="ALJ311" s="3"/>
      <c r="ALK311" s="3"/>
      <c r="ALL311" s="3"/>
      <c r="ALM311" s="3"/>
      <c r="ALN311" s="3"/>
      <c r="ALO311" s="3"/>
      <c r="ALP311" s="3"/>
      <c r="ALQ311" s="3"/>
      <c r="ALR311" s="3"/>
      <c r="ALS311" s="3"/>
      <c r="ALT311" s="3"/>
      <c r="ALU311" s="3"/>
      <c r="ALV311" s="3"/>
      <c r="ALW311" s="3"/>
      <c r="ALX311" s="3"/>
      <c r="ALY311" s="3"/>
      <c r="ALZ311" s="3"/>
      <c r="AMA311" s="3"/>
      <c r="AMB311" s="3"/>
      <c r="AMC311" s="3"/>
      <c r="AMD311" s="3"/>
      <c r="AME311" s="3"/>
      <c r="AMF311" s="3"/>
      <c r="AMG311" s="3"/>
      <c r="AMH311" s="3"/>
      <c r="AMI311" s="3"/>
    </row>
    <row r="312" spans="1:1023" ht="12.75" x14ac:dyDescent="0.2">
      <c r="A312" s="132" t="s">
        <v>2</v>
      </c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  <c r="JN312" s="3"/>
      <c r="JO312" s="3"/>
      <c r="JP312" s="3"/>
      <c r="JQ312" s="3"/>
      <c r="JR312" s="3"/>
      <c r="JS312" s="3"/>
      <c r="JT312" s="3"/>
      <c r="JU312" s="3"/>
      <c r="JV312" s="3"/>
      <c r="JW312" s="3"/>
      <c r="JX312" s="3"/>
      <c r="JY312" s="3"/>
      <c r="JZ312" s="3"/>
      <c r="KA312" s="3"/>
      <c r="KB312" s="3"/>
      <c r="KC312" s="3"/>
      <c r="KD312" s="3"/>
      <c r="KE312" s="3"/>
      <c r="KF312" s="3"/>
      <c r="KG312" s="3"/>
      <c r="KH312" s="3"/>
      <c r="KI312" s="3"/>
      <c r="KJ312" s="3"/>
      <c r="KK312" s="3"/>
      <c r="KL312" s="3"/>
      <c r="KM312" s="3"/>
      <c r="KN312" s="3"/>
      <c r="KO312" s="3"/>
      <c r="KP312" s="3"/>
      <c r="KQ312" s="3"/>
      <c r="KR312" s="3"/>
      <c r="KS312" s="3"/>
      <c r="KT312" s="3"/>
      <c r="KU312" s="3"/>
      <c r="KV312" s="3"/>
      <c r="KW312" s="3"/>
      <c r="KX312" s="3"/>
      <c r="KY312" s="3"/>
      <c r="KZ312" s="3"/>
      <c r="LA312" s="3"/>
      <c r="LB312" s="3"/>
      <c r="LC312" s="3"/>
      <c r="LD312" s="3"/>
      <c r="LE312" s="3"/>
      <c r="LF312" s="3"/>
      <c r="LG312" s="3"/>
      <c r="LH312" s="3"/>
      <c r="LI312" s="3"/>
      <c r="LJ312" s="3"/>
      <c r="LK312" s="3"/>
      <c r="LL312" s="3"/>
      <c r="LM312" s="3"/>
      <c r="LN312" s="3"/>
      <c r="LO312" s="3"/>
      <c r="LP312" s="3"/>
      <c r="LQ312" s="3"/>
      <c r="LR312" s="3"/>
      <c r="LS312" s="3"/>
      <c r="LT312" s="3"/>
      <c r="LU312" s="3"/>
      <c r="LV312" s="3"/>
      <c r="LW312" s="3"/>
      <c r="LX312" s="3"/>
      <c r="LY312" s="3"/>
      <c r="LZ312" s="3"/>
      <c r="MA312" s="3"/>
      <c r="MB312" s="3"/>
      <c r="MC312" s="3"/>
      <c r="MD312" s="3"/>
      <c r="ME312" s="3"/>
      <c r="MF312" s="3"/>
      <c r="MG312" s="3"/>
      <c r="MH312" s="3"/>
      <c r="MI312" s="3"/>
      <c r="MJ312" s="3"/>
      <c r="MK312" s="3"/>
      <c r="ML312" s="3"/>
      <c r="MM312" s="3"/>
      <c r="MN312" s="3"/>
      <c r="MO312" s="3"/>
      <c r="MP312" s="3"/>
      <c r="MQ312" s="3"/>
      <c r="MR312" s="3"/>
      <c r="MS312" s="3"/>
      <c r="MT312" s="3"/>
      <c r="MU312" s="3"/>
      <c r="MV312" s="3"/>
      <c r="MW312" s="3"/>
      <c r="MX312" s="3"/>
      <c r="MY312" s="3"/>
      <c r="MZ312" s="3"/>
      <c r="NA312" s="3"/>
      <c r="NB312" s="3"/>
      <c r="NC312" s="3"/>
      <c r="ND312" s="3"/>
      <c r="NE312" s="3"/>
      <c r="NF312" s="3"/>
      <c r="NG312" s="3"/>
      <c r="NH312" s="3"/>
      <c r="NI312" s="3"/>
      <c r="NJ312" s="3"/>
      <c r="NK312" s="3"/>
      <c r="NL312" s="3"/>
      <c r="NM312" s="3"/>
      <c r="NN312" s="3"/>
      <c r="NO312" s="3"/>
      <c r="NP312" s="3"/>
      <c r="NQ312" s="3"/>
      <c r="NR312" s="3"/>
      <c r="NS312" s="3"/>
      <c r="NT312" s="3"/>
      <c r="NU312" s="3"/>
      <c r="NV312" s="3"/>
      <c r="NW312" s="3"/>
      <c r="NX312" s="3"/>
      <c r="NY312" s="3"/>
      <c r="NZ312" s="3"/>
      <c r="OA312" s="3"/>
      <c r="OB312" s="3"/>
      <c r="OC312" s="3"/>
      <c r="OD312" s="3"/>
      <c r="OE312" s="3"/>
      <c r="OF312" s="3"/>
      <c r="OG312" s="3"/>
      <c r="OH312" s="3"/>
      <c r="OI312" s="3"/>
      <c r="OJ312" s="3"/>
      <c r="OK312" s="3"/>
      <c r="OL312" s="3"/>
      <c r="OM312" s="3"/>
      <c r="ON312" s="3"/>
      <c r="OO312" s="3"/>
      <c r="OP312" s="3"/>
      <c r="OQ312" s="3"/>
      <c r="OR312" s="3"/>
      <c r="OS312" s="3"/>
      <c r="OT312" s="3"/>
      <c r="OU312" s="3"/>
      <c r="OV312" s="3"/>
      <c r="OW312" s="3"/>
      <c r="OX312" s="3"/>
      <c r="OY312" s="3"/>
      <c r="OZ312" s="3"/>
      <c r="PA312" s="3"/>
      <c r="PB312" s="3"/>
      <c r="PC312" s="3"/>
      <c r="PD312" s="3"/>
      <c r="PE312" s="3"/>
      <c r="PF312" s="3"/>
      <c r="PG312" s="3"/>
      <c r="PH312" s="3"/>
      <c r="PI312" s="3"/>
      <c r="PJ312" s="3"/>
      <c r="PK312" s="3"/>
      <c r="PL312" s="3"/>
      <c r="PM312" s="3"/>
      <c r="PN312" s="3"/>
      <c r="PO312" s="3"/>
      <c r="PP312" s="3"/>
      <c r="PQ312" s="3"/>
      <c r="PR312" s="3"/>
      <c r="PS312" s="3"/>
      <c r="PT312" s="3"/>
      <c r="PU312" s="3"/>
      <c r="PV312" s="3"/>
      <c r="PW312" s="3"/>
      <c r="PX312" s="3"/>
      <c r="PY312" s="3"/>
      <c r="PZ312" s="3"/>
      <c r="QA312" s="3"/>
      <c r="QB312" s="3"/>
      <c r="QC312" s="3"/>
      <c r="QD312" s="3"/>
      <c r="QE312" s="3"/>
      <c r="QF312" s="3"/>
      <c r="QG312" s="3"/>
      <c r="QH312" s="3"/>
      <c r="QI312" s="3"/>
      <c r="QJ312" s="3"/>
      <c r="QK312" s="3"/>
      <c r="QL312" s="3"/>
      <c r="QM312" s="3"/>
      <c r="QN312" s="3"/>
      <c r="QO312" s="3"/>
      <c r="QP312" s="3"/>
      <c r="QQ312" s="3"/>
      <c r="QR312" s="3"/>
      <c r="QS312" s="3"/>
      <c r="QT312" s="3"/>
      <c r="QU312" s="3"/>
      <c r="QV312" s="3"/>
      <c r="QW312" s="3"/>
      <c r="QX312" s="3"/>
      <c r="QY312" s="3"/>
      <c r="QZ312" s="3"/>
      <c r="RA312" s="3"/>
      <c r="RB312" s="3"/>
      <c r="RC312" s="3"/>
      <c r="RD312" s="3"/>
      <c r="RE312" s="3"/>
      <c r="RF312" s="3"/>
      <c r="RG312" s="3"/>
      <c r="RH312" s="3"/>
      <c r="RI312" s="3"/>
      <c r="RJ312" s="3"/>
      <c r="RK312" s="3"/>
      <c r="RL312" s="3"/>
      <c r="RM312" s="3"/>
      <c r="RN312" s="3"/>
      <c r="RO312" s="3"/>
      <c r="RP312" s="3"/>
      <c r="RQ312" s="3"/>
      <c r="RR312" s="3"/>
      <c r="RS312" s="3"/>
      <c r="RT312" s="3"/>
      <c r="RU312" s="3"/>
      <c r="RV312" s="3"/>
      <c r="RW312" s="3"/>
      <c r="RX312" s="3"/>
      <c r="RY312" s="3"/>
      <c r="RZ312" s="3"/>
      <c r="SA312" s="3"/>
      <c r="SB312" s="3"/>
      <c r="SC312" s="3"/>
      <c r="SD312" s="3"/>
      <c r="SE312" s="3"/>
      <c r="SF312" s="3"/>
      <c r="SG312" s="3"/>
      <c r="SH312" s="3"/>
      <c r="SI312" s="3"/>
      <c r="SJ312" s="3"/>
      <c r="SK312" s="3"/>
      <c r="SL312" s="3"/>
      <c r="SM312" s="3"/>
      <c r="SN312" s="3"/>
      <c r="SO312" s="3"/>
      <c r="SP312" s="3"/>
      <c r="SQ312" s="3"/>
      <c r="SR312" s="3"/>
      <c r="SS312" s="3"/>
      <c r="ST312" s="3"/>
      <c r="SU312" s="3"/>
      <c r="SV312" s="3"/>
      <c r="SW312" s="3"/>
      <c r="SX312" s="3"/>
      <c r="SY312" s="3"/>
      <c r="SZ312" s="3"/>
      <c r="TA312" s="3"/>
      <c r="TB312" s="3"/>
      <c r="TC312" s="3"/>
      <c r="TD312" s="3"/>
      <c r="TE312" s="3"/>
      <c r="TF312" s="3"/>
      <c r="TG312" s="3"/>
      <c r="TH312" s="3"/>
      <c r="TI312" s="3"/>
      <c r="TJ312" s="3"/>
      <c r="TK312" s="3"/>
      <c r="TL312" s="3"/>
      <c r="TM312" s="3"/>
      <c r="TN312" s="3"/>
      <c r="TO312" s="3"/>
      <c r="TP312" s="3"/>
      <c r="TQ312" s="3"/>
      <c r="TR312" s="3"/>
      <c r="TS312" s="3"/>
      <c r="TT312" s="3"/>
      <c r="TU312" s="3"/>
      <c r="TV312" s="3"/>
      <c r="TW312" s="3"/>
      <c r="TX312" s="3"/>
      <c r="TY312" s="3"/>
      <c r="TZ312" s="3"/>
      <c r="UA312" s="3"/>
      <c r="UB312" s="3"/>
      <c r="UC312" s="3"/>
      <c r="UD312" s="3"/>
      <c r="UE312" s="3"/>
      <c r="UF312" s="3"/>
      <c r="UG312" s="3"/>
      <c r="UH312" s="3"/>
      <c r="UI312" s="3"/>
      <c r="UJ312" s="3"/>
      <c r="UK312" s="3"/>
      <c r="UL312" s="3"/>
      <c r="UM312" s="3"/>
      <c r="UN312" s="3"/>
      <c r="UO312" s="3"/>
      <c r="UP312" s="3"/>
      <c r="UQ312" s="3"/>
      <c r="UR312" s="3"/>
      <c r="US312" s="3"/>
      <c r="UT312" s="3"/>
      <c r="UU312" s="3"/>
      <c r="UV312" s="3"/>
      <c r="UW312" s="3"/>
      <c r="UX312" s="3"/>
      <c r="UY312" s="3"/>
      <c r="UZ312" s="3"/>
      <c r="VA312" s="3"/>
      <c r="VB312" s="3"/>
      <c r="VC312" s="3"/>
      <c r="VD312" s="3"/>
      <c r="VE312" s="3"/>
      <c r="VF312" s="3"/>
      <c r="VG312" s="3"/>
      <c r="VH312" s="3"/>
      <c r="VI312" s="3"/>
      <c r="VJ312" s="3"/>
      <c r="VK312" s="3"/>
      <c r="VL312" s="3"/>
      <c r="VM312" s="3"/>
      <c r="VN312" s="3"/>
      <c r="VO312" s="3"/>
      <c r="VP312" s="3"/>
      <c r="VQ312" s="3"/>
      <c r="VR312" s="3"/>
      <c r="VS312" s="3"/>
      <c r="VT312" s="3"/>
      <c r="VU312" s="3"/>
      <c r="VV312" s="3"/>
      <c r="VW312" s="3"/>
      <c r="VX312" s="3"/>
      <c r="VY312" s="3"/>
      <c r="VZ312" s="3"/>
      <c r="WA312" s="3"/>
      <c r="WB312" s="3"/>
      <c r="WC312" s="3"/>
      <c r="WD312" s="3"/>
      <c r="WE312" s="3"/>
      <c r="WF312" s="3"/>
      <c r="WG312" s="3"/>
      <c r="WH312" s="3"/>
      <c r="WI312" s="3"/>
      <c r="WJ312" s="3"/>
      <c r="WK312" s="3"/>
      <c r="WL312" s="3"/>
      <c r="WM312" s="3"/>
      <c r="WN312" s="3"/>
      <c r="WO312" s="3"/>
      <c r="WP312" s="3"/>
      <c r="WQ312" s="3"/>
      <c r="WR312" s="3"/>
      <c r="WS312" s="3"/>
      <c r="WT312" s="3"/>
      <c r="WU312" s="3"/>
      <c r="WV312" s="3"/>
      <c r="WW312" s="3"/>
      <c r="WX312" s="3"/>
      <c r="WY312" s="3"/>
      <c r="WZ312" s="3"/>
      <c r="XA312" s="3"/>
      <c r="XB312" s="3"/>
      <c r="XC312" s="3"/>
      <c r="XD312" s="3"/>
      <c r="XE312" s="3"/>
      <c r="XF312" s="3"/>
      <c r="XG312" s="3"/>
      <c r="XH312" s="3"/>
      <c r="XI312" s="3"/>
      <c r="XJ312" s="3"/>
      <c r="XK312" s="3"/>
      <c r="XL312" s="3"/>
      <c r="XM312" s="3"/>
      <c r="XN312" s="3"/>
      <c r="XO312" s="3"/>
      <c r="XP312" s="3"/>
      <c r="XQ312" s="3"/>
      <c r="XR312" s="3"/>
      <c r="XS312" s="3"/>
      <c r="XT312" s="3"/>
      <c r="XU312" s="3"/>
      <c r="XV312" s="3"/>
      <c r="XW312" s="3"/>
      <c r="XX312" s="3"/>
      <c r="XY312" s="3"/>
      <c r="XZ312" s="3"/>
      <c r="YA312" s="3"/>
      <c r="YB312" s="3"/>
      <c r="YC312" s="3"/>
      <c r="YD312" s="3"/>
      <c r="YE312" s="3"/>
      <c r="YF312" s="3"/>
      <c r="YG312" s="3"/>
      <c r="YH312" s="3"/>
      <c r="YI312" s="3"/>
      <c r="YJ312" s="3"/>
      <c r="YK312" s="3"/>
      <c r="YL312" s="3"/>
      <c r="YM312" s="3"/>
      <c r="YN312" s="3"/>
      <c r="YO312" s="3"/>
      <c r="YP312" s="3"/>
      <c r="YQ312" s="3"/>
      <c r="YR312" s="3"/>
      <c r="YS312" s="3"/>
      <c r="YT312" s="3"/>
      <c r="YU312" s="3"/>
      <c r="YV312" s="3"/>
      <c r="YW312" s="3"/>
      <c r="YX312" s="3"/>
      <c r="YY312" s="3"/>
      <c r="YZ312" s="3"/>
      <c r="ZA312" s="3"/>
      <c r="ZB312" s="3"/>
      <c r="ZC312" s="3"/>
      <c r="ZD312" s="3"/>
      <c r="ZE312" s="3"/>
      <c r="ZF312" s="3"/>
      <c r="ZG312" s="3"/>
      <c r="ZH312" s="3"/>
      <c r="ZI312" s="3"/>
      <c r="ZJ312" s="3"/>
      <c r="ZK312" s="3"/>
      <c r="ZL312" s="3"/>
      <c r="ZM312" s="3"/>
      <c r="ZN312" s="3"/>
      <c r="ZO312" s="3"/>
      <c r="ZP312" s="3"/>
      <c r="ZQ312" s="3"/>
      <c r="ZR312" s="3"/>
      <c r="ZS312" s="3"/>
      <c r="ZT312" s="3"/>
      <c r="ZU312" s="3"/>
      <c r="ZV312" s="3"/>
      <c r="ZW312" s="3"/>
      <c r="ZX312" s="3"/>
      <c r="ZY312" s="3"/>
      <c r="ZZ312" s="3"/>
      <c r="AAA312" s="3"/>
      <c r="AAB312" s="3"/>
      <c r="AAC312" s="3"/>
      <c r="AAD312" s="3"/>
      <c r="AAE312" s="3"/>
      <c r="AAF312" s="3"/>
      <c r="AAG312" s="3"/>
      <c r="AAH312" s="3"/>
      <c r="AAI312" s="3"/>
      <c r="AAJ312" s="3"/>
      <c r="AAK312" s="3"/>
      <c r="AAL312" s="3"/>
      <c r="AAM312" s="3"/>
      <c r="AAN312" s="3"/>
      <c r="AAO312" s="3"/>
      <c r="AAP312" s="3"/>
      <c r="AAQ312" s="3"/>
      <c r="AAR312" s="3"/>
      <c r="AAS312" s="3"/>
      <c r="AAT312" s="3"/>
      <c r="AAU312" s="3"/>
      <c r="AAV312" s="3"/>
      <c r="AAW312" s="3"/>
      <c r="AAX312" s="3"/>
      <c r="AAY312" s="3"/>
      <c r="AAZ312" s="3"/>
      <c r="ABA312" s="3"/>
      <c r="ABB312" s="3"/>
      <c r="ABC312" s="3"/>
      <c r="ABD312" s="3"/>
      <c r="ABE312" s="3"/>
      <c r="ABF312" s="3"/>
      <c r="ABG312" s="3"/>
      <c r="ABH312" s="3"/>
      <c r="ABI312" s="3"/>
      <c r="ABJ312" s="3"/>
      <c r="ABK312" s="3"/>
      <c r="ABL312" s="3"/>
      <c r="ABM312" s="3"/>
      <c r="ABN312" s="3"/>
      <c r="ABO312" s="3"/>
      <c r="ABP312" s="3"/>
      <c r="ABQ312" s="3"/>
      <c r="ABR312" s="3"/>
      <c r="ABS312" s="3"/>
      <c r="ABT312" s="3"/>
      <c r="ABU312" s="3"/>
      <c r="ABV312" s="3"/>
      <c r="ABW312" s="3"/>
      <c r="ABX312" s="3"/>
      <c r="ABY312" s="3"/>
      <c r="ABZ312" s="3"/>
      <c r="ACA312" s="3"/>
      <c r="ACB312" s="3"/>
      <c r="ACC312" s="3"/>
      <c r="ACD312" s="3"/>
      <c r="ACE312" s="3"/>
      <c r="ACF312" s="3"/>
      <c r="ACG312" s="3"/>
      <c r="ACH312" s="3"/>
      <c r="ACI312" s="3"/>
      <c r="ACJ312" s="3"/>
      <c r="ACK312" s="3"/>
      <c r="ACL312" s="3"/>
      <c r="ACM312" s="3"/>
      <c r="ACN312" s="3"/>
      <c r="ACO312" s="3"/>
      <c r="ACP312" s="3"/>
      <c r="ACQ312" s="3"/>
      <c r="ACR312" s="3"/>
      <c r="ACS312" s="3"/>
      <c r="ACT312" s="3"/>
      <c r="ACU312" s="3"/>
      <c r="ACV312" s="3"/>
      <c r="ACW312" s="3"/>
      <c r="ACX312" s="3"/>
      <c r="ACY312" s="3"/>
      <c r="ACZ312" s="3"/>
      <c r="ADA312" s="3"/>
      <c r="ADB312" s="3"/>
      <c r="ADC312" s="3"/>
      <c r="ADD312" s="3"/>
      <c r="ADE312" s="3"/>
      <c r="ADF312" s="3"/>
      <c r="ADG312" s="3"/>
      <c r="ADH312" s="3"/>
      <c r="ADI312" s="3"/>
      <c r="ADJ312" s="3"/>
      <c r="ADK312" s="3"/>
      <c r="ADL312" s="3"/>
      <c r="ADM312" s="3"/>
      <c r="ADN312" s="3"/>
      <c r="ADO312" s="3"/>
      <c r="ADP312" s="3"/>
      <c r="ADQ312" s="3"/>
      <c r="ADR312" s="3"/>
      <c r="ADS312" s="3"/>
      <c r="ADT312" s="3"/>
      <c r="ADU312" s="3"/>
      <c r="ADV312" s="3"/>
      <c r="ADW312" s="3"/>
      <c r="ADX312" s="3"/>
      <c r="ADY312" s="3"/>
      <c r="ADZ312" s="3"/>
      <c r="AEA312" s="3"/>
      <c r="AEB312" s="3"/>
      <c r="AEC312" s="3"/>
      <c r="AED312" s="3"/>
      <c r="AEE312" s="3"/>
      <c r="AEF312" s="3"/>
      <c r="AEG312" s="3"/>
      <c r="AEH312" s="3"/>
      <c r="AEI312" s="3"/>
      <c r="AEJ312" s="3"/>
      <c r="AEK312" s="3"/>
      <c r="AEL312" s="3"/>
      <c r="AEM312" s="3"/>
      <c r="AEN312" s="3"/>
      <c r="AEO312" s="3"/>
      <c r="AEP312" s="3"/>
      <c r="AEQ312" s="3"/>
      <c r="AER312" s="3"/>
      <c r="AES312" s="3"/>
      <c r="AET312" s="3"/>
      <c r="AEU312" s="3"/>
      <c r="AEV312" s="3"/>
      <c r="AEW312" s="3"/>
      <c r="AEX312" s="3"/>
      <c r="AEY312" s="3"/>
      <c r="AEZ312" s="3"/>
      <c r="AFA312" s="3"/>
      <c r="AFB312" s="3"/>
      <c r="AFC312" s="3"/>
      <c r="AFD312" s="3"/>
      <c r="AFE312" s="3"/>
      <c r="AFF312" s="3"/>
      <c r="AFG312" s="3"/>
      <c r="AFH312" s="3"/>
      <c r="AFI312" s="3"/>
      <c r="AFJ312" s="3"/>
      <c r="AFK312" s="3"/>
      <c r="AFL312" s="3"/>
      <c r="AFM312" s="3"/>
      <c r="AFN312" s="3"/>
      <c r="AFO312" s="3"/>
      <c r="AFP312" s="3"/>
      <c r="AFQ312" s="3"/>
      <c r="AFR312" s="3"/>
      <c r="AFS312" s="3"/>
      <c r="AFT312" s="3"/>
      <c r="AFU312" s="3"/>
      <c r="AFV312" s="3"/>
      <c r="AFW312" s="3"/>
      <c r="AFX312" s="3"/>
      <c r="AFY312" s="3"/>
      <c r="AFZ312" s="3"/>
      <c r="AGA312" s="3"/>
      <c r="AGB312" s="3"/>
      <c r="AGC312" s="3"/>
      <c r="AGD312" s="3"/>
      <c r="AGE312" s="3"/>
      <c r="AGF312" s="3"/>
      <c r="AGG312" s="3"/>
      <c r="AGH312" s="3"/>
      <c r="AGI312" s="3"/>
      <c r="AGJ312" s="3"/>
      <c r="AGK312" s="3"/>
      <c r="AGL312" s="3"/>
      <c r="AGM312" s="3"/>
      <c r="AGN312" s="3"/>
      <c r="AGO312" s="3"/>
      <c r="AGP312" s="3"/>
      <c r="AGQ312" s="3"/>
      <c r="AGR312" s="3"/>
      <c r="AGS312" s="3"/>
      <c r="AGT312" s="3"/>
      <c r="AGU312" s="3"/>
      <c r="AGV312" s="3"/>
      <c r="AGW312" s="3"/>
      <c r="AGX312" s="3"/>
      <c r="AGY312" s="3"/>
      <c r="AGZ312" s="3"/>
      <c r="AHA312" s="3"/>
      <c r="AHB312" s="3"/>
      <c r="AHC312" s="3"/>
      <c r="AHD312" s="3"/>
      <c r="AHE312" s="3"/>
      <c r="AHF312" s="3"/>
      <c r="AHG312" s="3"/>
      <c r="AHH312" s="3"/>
      <c r="AHI312" s="3"/>
      <c r="AHJ312" s="3"/>
      <c r="AHK312" s="3"/>
      <c r="AHL312" s="3"/>
      <c r="AHM312" s="3"/>
      <c r="AHN312" s="3"/>
      <c r="AHO312" s="3"/>
      <c r="AHP312" s="3"/>
      <c r="AHQ312" s="3"/>
      <c r="AHR312" s="3"/>
      <c r="AHS312" s="3"/>
      <c r="AHT312" s="3"/>
      <c r="AHU312" s="3"/>
      <c r="AHV312" s="3"/>
      <c r="AHW312" s="3"/>
      <c r="AHX312" s="3"/>
      <c r="AHY312" s="3"/>
      <c r="AHZ312" s="3"/>
      <c r="AIA312" s="3"/>
      <c r="AIB312" s="3"/>
      <c r="AIC312" s="3"/>
      <c r="AID312" s="3"/>
      <c r="AIE312" s="3"/>
      <c r="AIF312" s="3"/>
      <c r="AIG312" s="3"/>
      <c r="AIH312" s="3"/>
      <c r="AII312" s="3"/>
      <c r="AIJ312" s="3"/>
      <c r="AIK312" s="3"/>
      <c r="AIL312" s="3"/>
      <c r="AIM312" s="3"/>
      <c r="AIN312" s="3"/>
      <c r="AIO312" s="3"/>
      <c r="AIP312" s="3"/>
      <c r="AIQ312" s="3"/>
      <c r="AIR312" s="3"/>
      <c r="AIS312" s="3"/>
      <c r="AIT312" s="3"/>
      <c r="AIU312" s="3"/>
      <c r="AIV312" s="3"/>
      <c r="AIW312" s="3"/>
      <c r="AIX312" s="3"/>
      <c r="AIY312" s="3"/>
      <c r="AIZ312" s="3"/>
      <c r="AJA312" s="3"/>
      <c r="AJB312" s="3"/>
      <c r="AJC312" s="3"/>
      <c r="AJD312" s="3"/>
      <c r="AJE312" s="3"/>
      <c r="AJF312" s="3"/>
      <c r="AJG312" s="3"/>
      <c r="AJH312" s="3"/>
      <c r="AJI312" s="3"/>
      <c r="AJJ312" s="3"/>
      <c r="AJK312" s="3"/>
      <c r="AJL312" s="3"/>
      <c r="AJM312" s="3"/>
      <c r="AJN312" s="3"/>
      <c r="AJO312" s="3"/>
      <c r="AJP312" s="3"/>
      <c r="AJQ312" s="3"/>
      <c r="AJR312" s="3"/>
      <c r="AJS312" s="3"/>
      <c r="AJT312" s="3"/>
      <c r="AJU312" s="3"/>
      <c r="AJV312" s="3"/>
      <c r="AJW312" s="3"/>
      <c r="AJX312" s="3"/>
      <c r="AJY312" s="3"/>
      <c r="AJZ312" s="3"/>
      <c r="AKA312" s="3"/>
      <c r="AKB312" s="3"/>
      <c r="AKC312" s="3"/>
      <c r="AKD312" s="3"/>
      <c r="AKE312" s="3"/>
      <c r="AKF312" s="3"/>
      <c r="AKG312" s="3"/>
      <c r="AKH312" s="3"/>
      <c r="AKI312" s="3"/>
      <c r="AKJ312" s="3"/>
      <c r="AKK312" s="3"/>
      <c r="AKL312" s="3"/>
      <c r="AKM312" s="3"/>
      <c r="AKN312" s="3"/>
      <c r="AKO312" s="3"/>
      <c r="AKP312" s="3"/>
      <c r="AKQ312" s="3"/>
      <c r="AKR312" s="3"/>
      <c r="AKS312" s="3"/>
      <c r="AKT312" s="3"/>
      <c r="AKU312" s="3"/>
      <c r="AKV312" s="3"/>
      <c r="AKW312" s="3"/>
      <c r="AKX312" s="3"/>
      <c r="AKY312" s="3"/>
      <c r="AKZ312" s="3"/>
      <c r="ALA312" s="3"/>
      <c r="ALB312" s="3"/>
      <c r="ALC312" s="3"/>
      <c r="ALD312" s="3"/>
      <c r="ALE312" s="3"/>
      <c r="ALF312" s="3"/>
      <c r="ALG312" s="3"/>
      <c r="ALH312" s="3"/>
      <c r="ALI312" s="3"/>
      <c r="ALJ312" s="3"/>
      <c r="ALK312" s="3"/>
      <c r="ALL312" s="3"/>
      <c r="ALM312" s="3"/>
      <c r="ALN312" s="3"/>
      <c r="ALO312" s="3"/>
      <c r="ALP312" s="3"/>
      <c r="ALQ312" s="3"/>
      <c r="ALR312" s="3"/>
      <c r="ALS312" s="3"/>
      <c r="ALT312" s="3"/>
      <c r="ALU312" s="3"/>
      <c r="ALV312" s="3"/>
      <c r="ALW312" s="3"/>
      <c r="ALX312" s="3"/>
      <c r="ALY312" s="3"/>
      <c r="ALZ312" s="3"/>
      <c r="AMA312" s="3"/>
      <c r="AMB312" s="3"/>
      <c r="AMC312" s="3"/>
      <c r="AMD312" s="3"/>
      <c r="AME312" s="3"/>
      <c r="AMF312" s="3"/>
      <c r="AMG312" s="3"/>
      <c r="AMH312" s="3"/>
      <c r="AMI312" s="3"/>
    </row>
    <row r="313" spans="1:1023" ht="12.75" x14ac:dyDescent="0.2">
      <c r="A313" s="10"/>
      <c r="B313" s="8" t="s">
        <v>82</v>
      </c>
      <c r="C313" s="9">
        <v>20</v>
      </c>
      <c r="D313" s="7">
        <v>1.5</v>
      </c>
      <c r="E313" s="10">
        <v>3.72</v>
      </c>
      <c r="F313" s="10">
        <v>8.26</v>
      </c>
      <c r="G313" s="10">
        <v>73.52</v>
      </c>
      <c r="H313" s="10">
        <v>0.03</v>
      </c>
      <c r="I313" s="10">
        <v>0.84</v>
      </c>
      <c r="J313" s="10">
        <v>40.81</v>
      </c>
      <c r="K313" s="10">
        <v>1.89</v>
      </c>
      <c r="L313" s="10">
        <v>24.24</v>
      </c>
      <c r="M313" s="10">
        <v>37.869999999999997</v>
      </c>
      <c r="N313" s="10">
        <v>26.37</v>
      </c>
      <c r="O313" s="10">
        <v>0.56999999999999995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3"/>
      <c r="JQ313" s="3"/>
      <c r="JR313" s="3"/>
      <c r="JS313" s="3"/>
      <c r="JT313" s="3"/>
      <c r="JU313" s="3"/>
      <c r="JV313" s="3"/>
      <c r="JW313" s="3"/>
      <c r="JX313" s="3"/>
      <c r="JY313" s="3"/>
      <c r="JZ313" s="3"/>
      <c r="KA313" s="3"/>
      <c r="KB313" s="3"/>
      <c r="KC313" s="3"/>
      <c r="KD313" s="3"/>
      <c r="KE313" s="3"/>
      <c r="KF313" s="3"/>
      <c r="KG313" s="3"/>
      <c r="KH313" s="3"/>
      <c r="KI313" s="3"/>
      <c r="KJ313" s="3"/>
      <c r="KK313" s="3"/>
      <c r="KL313" s="3"/>
      <c r="KM313" s="3"/>
      <c r="KN313" s="3"/>
      <c r="KO313" s="3"/>
      <c r="KP313" s="3"/>
      <c r="KQ313" s="3"/>
      <c r="KR313" s="3"/>
      <c r="KS313" s="3"/>
      <c r="KT313" s="3"/>
      <c r="KU313" s="3"/>
      <c r="KV313" s="3"/>
      <c r="KW313" s="3"/>
      <c r="KX313" s="3"/>
      <c r="KY313" s="3"/>
      <c r="KZ313" s="3"/>
      <c r="LA313" s="3"/>
      <c r="LB313" s="3"/>
      <c r="LC313" s="3"/>
      <c r="LD313" s="3"/>
      <c r="LE313" s="3"/>
      <c r="LF313" s="3"/>
      <c r="LG313" s="3"/>
      <c r="LH313" s="3"/>
      <c r="LI313" s="3"/>
      <c r="LJ313" s="3"/>
      <c r="LK313" s="3"/>
      <c r="LL313" s="3"/>
      <c r="LM313" s="3"/>
      <c r="LN313" s="3"/>
      <c r="LO313" s="3"/>
      <c r="LP313" s="3"/>
      <c r="LQ313" s="3"/>
      <c r="LR313" s="3"/>
      <c r="LS313" s="3"/>
      <c r="LT313" s="3"/>
      <c r="LU313" s="3"/>
      <c r="LV313" s="3"/>
      <c r="LW313" s="3"/>
      <c r="LX313" s="3"/>
      <c r="LY313" s="3"/>
      <c r="LZ313" s="3"/>
      <c r="MA313" s="3"/>
      <c r="MB313" s="3"/>
      <c r="MC313" s="3"/>
      <c r="MD313" s="3"/>
      <c r="ME313" s="3"/>
      <c r="MF313" s="3"/>
      <c r="MG313" s="3"/>
      <c r="MH313" s="3"/>
      <c r="MI313" s="3"/>
      <c r="MJ313" s="3"/>
      <c r="MK313" s="3"/>
      <c r="ML313" s="3"/>
      <c r="MM313" s="3"/>
      <c r="MN313" s="3"/>
      <c r="MO313" s="3"/>
      <c r="MP313" s="3"/>
      <c r="MQ313" s="3"/>
      <c r="MR313" s="3"/>
      <c r="MS313" s="3"/>
      <c r="MT313" s="3"/>
      <c r="MU313" s="3"/>
      <c r="MV313" s="3"/>
      <c r="MW313" s="3"/>
      <c r="MX313" s="3"/>
      <c r="MY313" s="3"/>
      <c r="MZ313" s="3"/>
      <c r="NA313" s="3"/>
      <c r="NB313" s="3"/>
      <c r="NC313" s="3"/>
      <c r="ND313" s="3"/>
      <c r="NE313" s="3"/>
      <c r="NF313" s="3"/>
      <c r="NG313" s="3"/>
      <c r="NH313" s="3"/>
      <c r="NI313" s="3"/>
      <c r="NJ313" s="3"/>
      <c r="NK313" s="3"/>
      <c r="NL313" s="3"/>
      <c r="NM313" s="3"/>
      <c r="NN313" s="3"/>
      <c r="NO313" s="3"/>
      <c r="NP313" s="3"/>
      <c r="NQ313" s="3"/>
      <c r="NR313" s="3"/>
      <c r="NS313" s="3"/>
      <c r="NT313" s="3"/>
      <c r="NU313" s="3"/>
      <c r="NV313" s="3"/>
      <c r="NW313" s="3"/>
      <c r="NX313" s="3"/>
      <c r="NY313" s="3"/>
      <c r="NZ313" s="3"/>
      <c r="OA313" s="3"/>
      <c r="OB313" s="3"/>
      <c r="OC313" s="3"/>
      <c r="OD313" s="3"/>
      <c r="OE313" s="3"/>
      <c r="OF313" s="3"/>
      <c r="OG313" s="3"/>
      <c r="OH313" s="3"/>
      <c r="OI313" s="3"/>
      <c r="OJ313" s="3"/>
      <c r="OK313" s="3"/>
      <c r="OL313" s="3"/>
      <c r="OM313" s="3"/>
      <c r="ON313" s="3"/>
      <c r="OO313" s="3"/>
      <c r="OP313" s="3"/>
      <c r="OQ313" s="3"/>
      <c r="OR313" s="3"/>
      <c r="OS313" s="3"/>
      <c r="OT313" s="3"/>
      <c r="OU313" s="3"/>
      <c r="OV313" s="3"/>
      <c r="OW313" s="3"/>
      <c r="OX313" s="3"/>
      <c r="OY313" s="3"/>
      <c r="OZ313" s="3"/>
      <c r="PA313" s="3"/>
      <c r="PB313" s="3"/>
      <c r="PC313" s="3"/>
      <c r="PD313" s="3"/>
      <c r="PE313" s="3"/>
      <c r="PF313" s="3"/>
      <c r="PG313" s="3"/>
      <c r="PH313" s="3"/>
      <c r="PI313" s="3"/>
      <c r="PJ313" s="3"/>
      <c r="PK313" s="3"/>
      <c r="PL313" s="3"/>
      <c r="PM313" s="3"/>
      <c r="PN313" s="3"/>
      <c r="PO313" s="3"/>
      <c r="PP313" s="3"/>
      <c r="PQ313" s="3"/>
      <c r="PR313" s="3"/>
      <c r="PS313" s="3"/>
      <c r="PT313" s="3"/>
      <c r="PU313" s="3"/>
      <c r="PV313" s="3"/>
      <c r="PW313" s="3"/>
      <c r="PX313" s="3"/>
      <c r="PY313" s="3"/>
      <c r="PZ313" s="3"/>
      <c r="QA313" s="3"/>
      <c r="QB313" s="3"/>
      <c r="QC313" s="3"/>
      <c r="QD313" s="3"/>
      <c r="QE313" s="3"/>
      <c r="QF313" s="3"/>
      <c r="QG313" s="3"/>
      <c r="QH313" s="3"/>
      <c r="QI313" s="3"/>
      <c r="QJ313" s="3"/>
      <c r="QK313" s="3"/>
      <c r="QL313" s="3"/>
      <c r="QM313" s="3"/>
      <c r="QN313" s="3"/>
      <c r="QO313" s="3"/>
      <c r="QP313" s="3"/>
      <c r="QQ313" s="3"/>
      <c r="QR313" s="3"/>
      <c r="QS313" s="3"/>
      <c r="QT313" s="3"/>
      <c r="QU313" s="3"/>
      <c r="QV313" s="3"/>
      <c r="QW313" s="3"/>
      <c r="QX313" s="3"/>
      <c r="QY313" s="3"/>
      <c r="QZ313" s="3"/>
      <c r="RA313" s="3"/>
      <c r="RB313" s="3"/>
      <c r="RC313" s="3"/>
      <c r="RD313" s="3"/>
      <c r="RE313" s="3"/>
      <c r="RF313" s="3"/>
      <c r="RG313" s="3"/>
      <c r="RH313" s="3"/>
      <c r="RI313" s="3"/>
      <c r="RJ313" s="3"/>
      <c r="RK313" s="3"/>
      <c r="RL313" s="3"/>
      <c r="RM313" s="3"/>
      <c r="RN313" s="3"/>
      <c r="RO313" s="3"/>
      <c r="RP313" s="3"/>
      <c r="RQ313" s="3"/>
      <c r="RR313" s="3"/>
      <c r="RS313" s="3"/>
      <c r="RT313" s="3"/>
      <c r="RU313" s="3"/>
      <c r="RV313" s="3"/>
      <c r="RW313" s="3"/>
      <c r="RX313" s="3"/>
      <c r="RY313" s="3"/>
      <c r="RZ313" s="3"/>
      <c r="SA313" s="3"/>
      <c r="SB313" s="3"/>
      <c r="SC313" s="3"/>
      <c r="SD313" s="3"/>
      <c r="SE313" s="3"/>
      <c r="SF313" s="3"/>
      <c r="SG313" s="3"/>
      <c r="SH313" s="3"/>
      <c r="SI313" s="3"/>
      <c r="SJ313" s="3"/>
      <c r="SK313" s="3"/>
      <c r="SL313" s="3"/>
      <c r="SM313" s="3"/>
      <c r="SN313" s="3"/>
      <c r="SO313" s="3"/>
      <c r="SP313" s="3"/>
      <c r="SQ313" s="3"/>
      <c r="SR313" s="3"/>
      <c r="SS313" s="3"/>
      <c r="ST313" s="3"/>
      <c r="SU313" s="3"/>
      <c r="SV313" s="3"/>
      <c r="SW313" s="3"/>
      <c r="SX313" s="3"/>
      <c r="SY313" s="3"/>
      <c r="SZ313" s="3"/>
      <c r="TA313" s="3"/>
      <c r="TB313" s="3"/>
      <c r="TC313" s="3"/>
      <c r="TD313" s="3"/>
      <c r="TE313" s="3"/>
      <c r="TF313" s="3"/>
      <c r="TG313" s="3"/>
      <c r="TH313" s="3"/>
      <c r="TI313" s="3"/>
      <c r="TJ313" s="3"/>
      <c r="TK313" s="3"/>
      <c r="TL313" s="3"/>
      <c r="TM313" s="3"/>
      <c r="TN313" s="3"/>
      <c r="TO313" s="3"/>
      <c r="TP313" s="3"/>
      <c r="TQ313" s="3"/>
      <c r="TR313" s="3"/>
      <c r="TS313" s="3"/>
      <c r="TT313" s="3"/>
      <c r="TU313" s="3"/>
      <c r="TV313" s="3"/>
      <c r="TW313" s="3"/>
      <c r="TX313" s="3"/>
      <c r="TY313" s="3"/>
      <c r="TZ313" s="3"/>
      <c r="UA313" s="3"/>
      <c r="UB313" s="3"/>
      <c r="UC313" s="3"/>
      <c r="UD313" s="3"/>
      <c r="UE313" s="3"/>
      <c r="UF313" s="3"/>
      <c r="UG313" s="3"/>
      <c r="UH313" s="3"/>
      <c r="UI313" s="3"/>
      <c r="UJ313" s="3"/>
      <c r="UK313" s="3"/>
      <c r="UL313" s="3"/>
      <c r="UM313" s="3"/>
      <c r="UN313" s="3"/>
      <c r="UO313" s="3"/>
      <c r="UP313" s="3"/>
      <c r="UQ313" s="3"/>
      <c r="UR313" s="3"/>
      <c r="US313" s="3"/>
      <c r="UT313" s="3"/>
      <c r="UU313" s="3"/>
      <c r="UV313" s="3"/>
      <c r="UW313" s="3"/>
      <c r="UX313" s="3"/>
      <c r="UY313" s="3"/>
      <c r="UZ313" s="3"/>
      <c r="VA313" s="3"/>
      <c r="VB313" s="3"/>
      <c r="VC313" s="3"/>
      <c r="VD313" s="3"/>
      <c r="VE313" s="3"/>
      <c r="VF313" s="3"/>
      <c r="VG313" s="3"/>
      <c r="VH313" s="3"/>
      <c r="VI313" s="3"/>
      <c r="VJ313" s="3"/>
      <c r="VK313" s="3"/>
      <c r="VL313" s="3"/>
      <c r="VM313" s="3"/>
      <c r="VN313" s="3"/>
      <c r="VO313" s="3"/>
      <c r="VP313" s="3"/>
      <c r="VQ313" s="3"/>
      <c r="VR313" s="3"/>
      <c r="VS313" s="3"/>
      <c r="VT313" s="3"/>
      <c r="VU313" s="3"/>
      <c r="VV313" s="3"/>
      <c r="VW313" s="3"/>
      <c r="VX313" s="3"/>
      <c r="VY313" s="3"/>
      <c r="VZ313" s="3"/>
      <c r="WA313" s="3"/>
      <c r="WB313" s="3"/>
      <c r="WC313" s="3"/>
      <c r="WD313" s="3"/>
      <c r="WE313" s="3"/>
      <c r="WF313" s="3"/>
      <c r="WG313" s="3"/>
      <c r="WH313" s="3"/>
      <c r="WI313" s="3"/>
      <c r="WJ313" s="3"/>
      <c r="WK313" s="3"/>
      <c r="WL313" s="3"/>
      <c r="WM313" s="3"/>
      <c r="WN313" s="3"/>
      <c r="WO313" s="3"/>
      <c r="WP313" s="3"/>
      <c r="WQ313" s="3"/>
      <c r="WR313" s="3"/>
      <c r="WS313" s="3"/>
      <c r="WT313" s="3"/>
      <c r="WU313" s="3"/>
      <c r="WV313" s="3"/>
      <c r="WW313" s="3"/>
      <c r="WX313" s="3"/>
      <c r="WY313" s="3"/>
      <c r="WZ313" s="3"/>
      <c r="XA313" s="3"/>
      <c r="XB313" s="3"/>
      <c r="XC313" s="3"/>
      <c r="XD313" s="3"/>
      <c r="XE313" s="3"/>
      <c r="XF313" s="3"/>
      <c r="XG313" s="3"/>
      <c r="XH313" s="3"/>
      <c r="XI313" s="3"/>
      <c r="XJ313" s="3"/>
      <c r="XK313" s="3"/>
      <c r="XL313" s="3"/>
      <c r="XM313" s="3"/>
      <c r="XN313" s="3"/>
      <c r="XO313" s="3"/>
      <c r="XP313" s="3"/>
      <c r="XQ313" s="3"/>
      <c r="XR313" s="3"/>
      <c r="XS313" s="3"/>
      <c r="XT313" s="3"/>
      <c r="XU313" s="3"/>
      <c r="XV313" s="3"/>
      <c r="XW313" s="3"/>
      <c r="XX313" s="3"/>
      <c r="XY313" s="3"/>
      <c r="XZ313" s="3"/>
      <c r="YA313" s="3"/>
      <c r="YB313" s="3"/>
      <c r="YC313" s="3"/>
      <c r="YD313" s="3"/>
      <c r="YE313" s="3"/>
      <c r="YF313" s="3"/>
      <c r="YG313" s="3"/>
      <c r="YH313" s="3"/>
      <c r="YI313" s="3"/>
      <c r="YJ313" s="3"/>
      <c r="YK313" s="3"/>
      <c r="YL313" s="3"/>
      <c r="YM313" s="3"/>
      <c r="YN313" s="3"/>
      <c r="YO313" s="3"/>
      <c r="YP313" s="3"/>
      <c r="YQ313" s="3"/>
      <c r="YR313" s="3"/>
      <c r="YS313" s="3"/>
      <c r="YT313" s="3"/>
      <c r="YU313" s="3"/>
      <c r="YV313" s="3"/>
      <c r="YW313" s="3"/>
      <c r="YX313" s="3"/>
      <c r="YY313" s="3"/>
      <c r="YZ313" s="3"/>
      <c r="ZA313" s="3"/>
      <c r="ZB313" s="3"/>
      <c r="ZC313" s="3"/>
      <c r="ZD313" s="3"/>
      <c r="ZE313" s="3"/>
      <c r="ZF313" s="3"/>
      <c r="ZG313" s="3"/>
      <c r="ZH313" s="3"/>
      <c r="ZI313" s="3"/>
      <c r="ZJ313" s="3"/>
      <c r="ZK313" s="3"/>
      <c r="ZL313" s="3"/>
      <c r="ZM313" s="3"/>
      <c r="ZN313" s="3"/>
      <c r="ZO313" s="3"/>
      <c r="ZP313" s="3"/>
      <c r="ZQ313" s="3"/>
      <c r="ZR313" s="3"/>
      <c r="ZS313" s="3"/>
      <c r="ZT313" s="3"/>
      <c r="ZU313" s="3"/>
      <c r="ZV313" s="3"/>
      <c r="ZW313" s="3"/>
      <c r="ZX313" s="3"/>
      <c r="ZY313" s="3"/>
      <c r="ZZ313" s="3"/>
      <c r="AAA313" s="3"/>
      <c r="AAB313" s="3"/>
      <c r="AAC313" s="3"/>
      <c r="AAD313" s="3"/>
      <c r="AAE313" s="3"/>
      <c r="AAF313" s="3"/>
      <c r="AAG313" s="3"/>
      <c r="AAH313" s="3"/>
      <c r="AAI313" s="3"/>
      <c r="AAJ313" s="3"/>
      <c r="AAK313" s="3"/>
      <c r="AAL313" s="3"/>
      <c r="AAM313" s="3"/>
      <c r="AAN313" s="3"/>
      <c r="AAO313" s="3"/>
      <c r="AAP313" s="3"/>
      <c r="AAQ313" s="3"/>
      <c r="AAR313" s="3"/>
      <c r="AAS313" s="3"/>
      <c r="AAT313" s="3"/>
      <c r="AAU313" s="3"/>
      <c r="AAV313" s="3"/>
      <c r="AAW313" s="3"/>
      <c r="AAX313" s="3"/>
      <c r="AAY313" s="3"/>
      <c r="AAZ313" s="3"/>
      <c r="ABA313" s="3"/>
      <c r="ABB313" s="3"/>
      <c r="ABC313" s="3"/>
      <c r="ABD313" s="3"/>
      <c r="ABE313" s="3"/>
      <c r="ABF313" s="3"/>
      <c r="ABG313" s="3"/>
      <c r="ABH313" s="3"/>
      <c r="ABI313" s="3"/>
      <c r="ABJ313" s="3"/>
      <c r="ABK313" s="3"/>
      <c r="ABL313" s="3"/>
      <c r="ABM313" s="3"/>
      <c r="ABN313" s="3"/>
      <c r="ABO313" s="3"/>
      <c r="ABP313" s="3"/>
      <c r="ABQ313" s="3"/>
      <c r="ABR313" s="3"/>
      <c r="ABS313" s="3"/>
      <c r="ABT313" s="3"/>
      <c r="ABU313" s="3"/>
      <c r="ABV313" s="3"/>
      <c r="ABW313" s="3"/>
      <c r="ABX313" s="3"/>
      <c r="ABY313" s="3"/>
      <c r="ABZ313" s="3"/>
      <c r="ACA313" s="3"/>
      <c r="ACB313" s="3"/>
      <c r="ACC313" s="3"/>
      <c r="ACD313" s="3"/>
      <c r="ACE313" s="3"/>
      <c r="ACF313" s="3"/>
      <c r="ACG313" s="3"/>
      <c r="ACH313" s="3"/>
      <c r="ACI313" s="3"/>
      <c r="ACJ313" s="3"/>
      <c r="ACK313" s="3"/>
      <c r="ACL313" s="3"/>
      <c r="ACM313" s="3"/>
      <c r="ACN313" s="3"/>
      <c r="ACO313" s="3"/>
      <c r="ACP313" s="3"/>
      <c r="ACQ313" s="3"/>
      <c r="ACR313" s="3"/>
      <c r="ACS313" s="3"/>
      <c r="ACT313" s="3"/>
      <c r="ACU313" s="3"/>
      <c r="ACV313" s="3"/>
      <c r="ACW313" s="3"/>
      <c r="ACX313" s="3"/>
      <c r="ACY313" s="3"/>
      <c r="ACZ313" s="3"/>
      <c r="ADA313" s="3"/>
      <c r="ADB313" s="3"/>
      <c r="ADC313" s="3"/>
      <c r="ADD313" s="3"/>
      <c r="ADE313" s="3"/>
      <c r="ADF313" s="3"/>
      <c r="ADG313" s="3"/>
      <c r="ADH313" s="3"/>
      <c r="ADI313" s="3"/>
      <c r="ADJ313" s="3"/>
      <c r="ADK313" s="3"/>
      <c r="ADL313" s="3"/>
      <c r="ADM313" s="3"/>
      <c r="ADN313" s="3"/>
      <c r="ADO313" s="3"/>
      <c r="ADP313" s="3"/>
      <c r="ADQ313" s="3"/>
      <c r="ADR313" s="3"/>
      <c r="ADS313" s="3"/>
      <c r="ADT313" s="3"/>
      <c r="ADU313" s="3"/>
      <c r="ADV313" s="3"/>
      <c r="ADW313" s="3"/>
      <c r="ADX313" s="3"/>
      <c r="ADY313" s="3"/>
      <c r="ADZ313" s="3"/>
      <c r="AEA313" s="3"/>
      <c r="AEB313" s="3"/>
      <c r="AEC313" s="3"/>
      <c r="AED313" s="3"/>
      <c r="AEE313" s="3"/>
      <c r="AEF313" s="3"/>
      <c r="AEG313" s="3"/>
      <c r="AEH313" s="3"/>
      <c r="AEI313" s="3"/>
      <c r="AEJ313" s="3"/>
      <c r="AEK313" s="3"/>
      <c r="AEL313" s="3"/>
      <c r="AEM313" s="3"/>
      <c r="AEN313" s="3"/>
      <c r="AEO313" s="3"/>
      <c r="AEP313" s="3"/>
      <c r="AEQ313" s="3"/>
      <c r="AER313" s="3"/>
      <c r="AES313" s="3"/>
      <c r="AET313" s="3"/>
      <c r="AEU313" s="3"/>
      <c r="AEV313" s="3"/>
      <c r="AEW313" s="3"/>
      <c r="AEX313" s="3"/>
      <c r="AEY313" s="3"/>
      <c r="AEZ313" s="3"/>
      <c r="AFA313" s="3"/>
      <c r="AFB313" s="3"/>
      <c r="AFC313" s="3"/>
      <c r="AFD313" s="3"/>
      <c r="AFE313" s="3"/>
      <c r="AFF313" s="3"/>
      <c r="AFG313" s="3"/>
      <c r="AFH313" s="3"/>
      <c r="AFI313" s="3"/>
      <c r="AFJ313" s="3"/>
      <c r="AFK313" s="3"/>
      <c r="AFL313" s="3"/>
      <c r="AFM313" s="3"/>
      <c r="AFN313" s="3"/>
      <c r="AFO313" s="3"/>
      <c r="AFP313" s="3"/>
      <c r="AFQ313" s="3"/>
      <c r="AFR313" s="3"/>
      <c r="AFS313" s="3"/>
      <c r="AFT313" s="3"/>
      <c r="AFU313" s="3"/>
      <c r="AFV313" s="3"/>
      <c r="AFW313" s="3"/>
      <c r="AFX313" s="3"/>
      <c r="AFY313" s="3"/>
      <c r="AFZ313" s="3"/>
      <c r="AGA313" s="3"/>
      <c r="AGB313" s="3"/>
      <c r="AGC313" s="3"/>
      <c r="AGD313" s="3"/>
      <c r="AGE313" s="3"/>
      <c r="AGF313" s="3"/>
      <c r="AGG313" s="3"/>
      <c r="AGH313" s="3"/>
      <c r="AGI313" s="3"/>
      <c r="AGJ313" s="3"/>
      <c r="AGK313" s="3"/>
      <c r="AGL313" s="3"/>
      <c r="AGM313" s="3"/>
      <c r="AGN313" s="3"/>
      <c r="AGO313" s="3"/>
      <c r="AGP313" s="3"/>
      <c r="AGQ313" s="3"/>
      <c r="AGR313" s="3"/>
      <c r="AGS313" s="3"/>
      <c r="AGT313" s="3"/>
      <c r="AGU313" s="3"/>
      <c r="AGV313" s="3"/>
      <c r="AGW313" s="3"/>
      <c r="AGX313" s="3"/>
      <c r="AGY313" s="3"/>
      <c r="AGZ313" s="3"/>
      <c r="AHA313" s="3"/>
      <c r="AHB313" s="3"/>
      <c r="AHC313" s="3"/>
      <c r="AHD313" s="3"/>
      <c r="AHE313" s="3"/>
      <c r="AHF313" s="3"/>
      <c r="AHG313" s="3"/>
      <c r="AHH313" s="3"/>
      <c r="AHI313" s="3"/>
      <c r="AHJ313" s="3"/>
      <c r="AHK313" s="3"/>
      <c r="AHL313" s="3"/>
      <c r="AHM313" s="3"/>
      <c r="AHN313" s="3"/>
      <c r="AHO313" s="3"/>
      <c r="AHP313" s="3"/>
      <c r="AHQ313" s="3"/>
      <c r="AHR313" s="3"/>
      <c r="AHS313" s="3"/>
      <c r="AHT313" s="3"/>
      <c r="AHU313" s="3"/>
      <c r="AHV313" s="3"/>
      <c r="AHW313" s="3"/>
      <c r="AHX313" s="3"/>
      <c r="AHY313" s="3"/>
      <c r="AHZ313" s="3"/>
      <c r="AIA313" s="3"/>
      <c r="AIB313" s="3"/>
      <c r="AIC313" s="3"/>
      <c r="AID313" s="3"/>
      <c r="AIE313" s="3"/>
      <c r="AIF313" s="3"/>
      <c r="AIG313" s="3"/>
      <c r="AIH313" s="3"/>
      <c r="AII313" s="3"/>
      <c r="AIJ313" s="3"/>
      <c r="AIK313" s="3"/>
      <c r="AIL313" s="3"/>
      <c r="AIM313" s="3"/>
      <c r="AIN313" s="3"/>
      <c r="AIO313" s="3"/>
      <c r="AIP313" s="3"/>
      <c r="AIQ313" s="3"/>
      <c r="AIR313" s="3"/>
      <c r="AIS313" s="3"/>
      <c r="AIT313" s="3"/>
      <c r="AIU313" s="3"/>
      <c r="AIV313" s="3"/>
      <c r="AIW313" s="3"/>
      <c r="AIX313" s="3"/>
      <c r="AIY313" s="3"/>
      <c r="AIZ313" s="3"/>
      <c r="AJA313" s="3"/>
      <c r="AJB313" s="3"/>
      <c r="AJC313" s="3"/>
      <c r="AJD313" s="3"/>
      <c r="AJE313" s="3"/>
      <c r="AJF313" s="3"/>
      <c r="AJG313" s="3"/>
      <c r="AJH313" s="3"/>
      <c r="AJI313" s="3"/>
      <c r="AJJ313" s="3"/>
      <c r="AJK313" s="3"/>
      <c r="AJL313" s="3"/>
      <c r="AJM313" s="3"/>
      <c r="AJN313" s="3"/>
      <c r="AJO313" s="3"/>
      <c r="AJP313" s="3"/>
      <c r="AJQ313" s="3"/>
      <c r="AJR313" s="3"/>
      <c r="AJS313" s="3"/>
      <c r="AJT313" s="3"/>
      <c r="AJU313" s="3"/>
      <c r="AJV313" s="3"/>
      <c r="AJW313" s="3"/>
      <c r="AJX313" s="3"/>
      <c r="AJY313" s="3"/>
      <c r="AJZ313" s="3"/>
      <c r="AKA313" s="3"/>
      <c r="AKB313" s="3"/>
      <c r="AKC313" s="3"/>
      <c r="AKD313" s="3"/>
      <c r="AKE313" s="3"/>
      <c r="AKF313" s="3"/>
      <c r="AKG313" s="3"/>
      <c r="AKH313" s="3"/>
      <c r="AKI313" s="3"/>
      <c r="AKJ313" s="3"/>
      <c r="AKK313" s="3"/>
      <c r="AKL313" s="3"/>
      <c r="AKM313" s="3"/>
      <c r="AKN313" s="3"/>
      <c r="AKO313" s="3"/>
      <c r="AKP313" s="3"/>
      <c r="AKQ313" s="3"/>
      <c r="AKR313" s="3"/>
      <c r="AKS313" s="3"/>
      <c r="AKT313" s="3"/>
      <c r="AKU313" s="3"/>
      <c r="AKV313" s="3"/>
      <c r="AKW313" s="3"/>
      <c r="AKX313" s="3"/>
      <c r="AKY313" s="3"/>
      <c r="AKZ313" s="3"/>
      <c r="ALA313" s="3"/>
      <c r="ALB313" s="3"/>
      <c r="ALC313" s="3"/>
      <c r="ALD313" s="3"/>
      <c r="ALE313" s="3"/>
      <c r="ALF313" s="3"/>
      <c r="ALG313" s="3"/>
      <c r="ALH313" s="3"/>
      <c r="ALI313" s="3"/>
      <c r="ALJ313" s="3"/>
      <c r="ALK313" s="3"/>
      <c r="ALL313" s="3"/>
      <c r="ALM313" s="3"/>
      <c r="ALN313" s="3"/>
      <c r="ALO313" s="3"/>
      <c r="ALP313" s="3"/>
      <c r="ALQ313" s="3"/>
      <c r="ALR313" s="3"/>
      <c r="ALS313" s="3"/>
      <c r="ALT313" s="3"/>
      <c r="ALU313" s="3"/>
      <c r="ALV313" s="3"/>
      <c r="ALW313" s="3"/>
      <c r="ALX313" s="3"/>
      <c r="ALY313" s="3"/>
      <c r="ALZ313" s="3"/>
      <c r="AMA313" s="3"/>
      <c r="AMB313" s="3"/>
      <c r="AMC313" s="3"/>
      <c r="AMD313" s="3"/>
      <c r="AME313" s="3"/>
      <c r="AMF313" s="3"/>
      <c r="AMG313" s="3"/>
      <c r="AMH313" s="3"/>
      <c r="AMI313" s="3"/>
    </row>
    <row r="314" spans="1:1023" ht="12.75" x14ac:dyDescent="0.2">
      <c r="A314" s="10"/>
      <c r="B314" s="8" t="s">
        <v>83</v>
      </c>
      <c r="C314" s="9">
        <v>100</v>
      </c>
      <c r="D314" s="7">
        <v>3.6</v>
      </c>
      <c r="E314" s="9">
        <v>1</v>
      </c>
      <c r="F314" s="9">
        <v>7</v>
      </c>
      <c r="G314" s="9">
        <v>52</v>
      </c>
      <c r="H314" s="10">
        <v>0.03</v>
      </c>
      <c r="I314" s="7">
        <v>0.6</v>
      </c>
      <c r="J314" s="9">
        <v>10</v>
      </c>
      <c r="K314" s="11"/>
      <c r="L314" s="9">
        <v>124</v>
      </c>
      <c r="M314" s="9">
        <v>95</v>
      </c>
      <c r="N314" s="9">
        <v>15</v>
      </c>
      <c r="O314" s="1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3"/>
      <c r="JQ314" s="3"/>
      <c r="JR314" s="3"/>
      <c r="JS314" s="3"/>
      <c r="JT314" s="3"/>
      <c r="JU314" s="3"/>
      <c r="JV314" s="3"/>
      <c r="JW314" s="3"/>
      <c r="JX314" s="3"/>
      <c r="JY314" s="3"/>
      <c r="JZ314" s="3"/>
      <c r="KA314" s="3"/>
      <c r="KB314" s="3"/>
      <c r="KC314" s="3"/>
      <c r="KD314" s="3"/>
      <c r="KE314" s="3"/>
      <c r="KF314" s="3"/>
      <c r="KG314" s="3"/>
      <c r="KH314" s="3"/>
      <c r="KI314" s="3"/>
      <c r="KJ314" s="3"/>
      <c r="KK314" s="3"/>
      <c r="KL314" s="3"/>
      <c r="KM314" s="3"/>
      <c r="KN314" s="3"/>
      <c r="KO314" s="3"/>
      <c r="KP314" s="3"/>
      <c r="KQ314" s="3"/>
      <c r="KR314" s="3"/>
      <c r="KS314" s="3"/>
      <c r="KT314" s="3"/>
      <c r="KU314" s="3"/>
      <c r="KV314" s="3"/>
      <c r="KW314" s="3"/>
      <c r="KX314" s="3"/>
      <c r="KY314" s="3"/>
      <c r="KZ314" s="3"/>
      <c r="LA314" s="3"/>
      <c r="LB314" s="3"/>
      <c r="LC314" s="3"/>
      <c r="LD314" s="3"/>
      <c r="LE314" s="3"/>
      <c r="LF314" s="3"/>
      <c r="LG314" s="3"/>
      <c r="LH314" s="3"/>
      <c r="LI314" s="3"/>
      <c r="LJ314" s="3"/>
      <c r="LK314" s="3"/>
      <c r="LL314" s="3"/>
      <c r="LM314" s="3"/>
      <c r="LN314" s="3"/>
      <c r="LO314" s="3"/>
      <c r="LP314" s="3"/>
      <c r="LQ314" s="3"/>
      <c r="LR314" s="3"/>
      <c r="LS314" s="3"/>
      <c r="LT314" s="3"/>
      <c r="LU314" s="3"/>
      <c r="LV314" s="3"/>
      <c r="LW314" s="3"/>
      <c r="LX314" s="3"/>
      <c r="LY314" s="3"/>
      <c r="LZ314" s="3"/>
      <c r="MA314" s="3"/>
      <c r="MB314" s="3"/>
      <c r="MC314" s="3"/>
      <c r="MD314" s="3"/>
      <c r="ME314" s="3"/>
      <c r="MF314" s="3"/>
      <c r="MG314" s="3"/>
      <c r="MH314" s="3"/>
      <c r="MI314" s="3"/>
      <c r="MJ314" s="3"/>
      <c r="MK314" s="3"/>
      <c r="ML314" s="3"/>
      <c r="MM314" s="3"/>
      <c r="MN314" s="3"/>
      <c r="MO314" s="3"/>
      <c r="MP314" s="3"/>
      <c r="MQ314" s="3"/>
      <c r="MR314" s="3"/>
      <c r="MS314" s="3"/>
      <c r="MT314" s="3"/>
      <c r="MU314" s="3"/>
      <c r="MV314" s="3"/>
      <c r="MW314" s="3"/>
      <c r="MX314" s="3"/>
      <c r="MY314" s="3"/>
      <c r="MZ314" s="3"/>
      <c r="NA314" s="3"/>
      <c r="NB314" s="3"/>
      <c r="NC314" s="3"/>
      <c r="ND314" s="3"/>
      <c r="NE314" s="3"/>
      <c r="NF314" s="3"/>
      <c r="NG314" s="3"/>
      <c r="NH314" s="3"/>
      <c r="NI314" s="3"/>
      <c r="NJ314" s="3"/>
      <c r="NK314" s="3"/>
      <c r="NL314" s="3"/>
      <c r="NM314" s="3"/>
      <c r="NN314" s="3"/>
      <c r="NO314" s="3"/>
      <c r="NP314" s="3"/>
      <c r="NQ314" s="3"/>
      <c r="NR314" s="3"/>
      <c r="NS314" s="3"/>
      <c r="NT314" s="3"/>
      <c r="NU314" s="3"/>
      <c r="NV314" s="3"/>
      <c r="NW314" s="3"/>
      <c r="NX314" s="3"/>
      <c r="NY314" s="3"/>
      <c r="NZ314" s="3"/>
      <c r="OA314" s="3"/>
      <c r="OB314" s="3"/>
      <c r="OC314" s="3"/>
      <c r="OD314" s="3"/>
      <c r="OE314" s="3"/>
      <c r="OF314" s="3"/>
      <c r="OG314" s="3"/>
      <c r="OH314" s="3"/>
      <c r="OI314" s="3"/>
      <c r="OJ314" s="3"/>
      <c r="OK314" s="3"/>
      <c r="OL314" s="3"/>
      <c r="OM314" s="3"/>
      <c r="ON314" s="3"/>
      <c r="OO314" s="3"/>
      <c r="OP314" s="3"/>
      <c r="OQ314" s="3"/>
      <c r="OR314" s="3"/>
      <c r="OS314" s="3"/>
      <c r="OT314" s="3"/>
      <c r="OU314" s="3"/>
      <c r="OV314" s="3"/>
      <c r="OW314" s="3"/>
      <c r="OX314" s="3"/>
      <c r="OY314" s="3"/>
      <c r="OZ314" s="3"/>
      <c r="PA314" s="3"/>
      <c r="PB314" s="3"/>
      <c r="PC314" s="3"/>
      <c r="PD314" s="3"/>
      <c r="PE314" s="3"/>
      <c r="PF314" s="3"/>
      <c r="PG314" s="3"/>
      <c r="PH314" s="3"/>
      <c r="PI314" s="3"/>
      <c r="PJ314" s="3"/>
      <c r="PK314" s="3"/>
      <c r="PL314" s="3"/>
      <c r="PM314" s="3"/>
      <c r="PN314" s="3"/>
      <c r="PO314" s="3"/>
      <c r="PP314" s="3"/>
      <c r="PQ314" s="3"/>
      <c r="PR314" s="3"/>
      <c r="PS314" s="3"/>
      <c r="PT314" s="3"/>
      <c r="PU314" s="3"/>
      <c r="PV314" s="3"/>
      <c r="PW314" s="3"/>
      <c r="PX314" s="3"/>
      <c r="PY314" s="3"/>
      <c r="PZ314" s="3"/>
      <c r="QA314" s="3"/>
      <c r="QB314" s="3"/>
      <c r="QC314" s="3"/>
      <c r="QD314" s="3"/>
      <c r="QE314" s="3"/>
      <c r="QF314" s="3"/>
      <c r="QG314" s="3"/>
      <c r="QH314" s="3"/>
      <c r="QI314" s="3"/>
      <c r="QJ314" s="3"/>
      <c r="QK314" s="3"/>
      <c r="QL314" s="3"/>
      <c r="QM314" s="3"/>
      <c r="QN314" s="3"/>
      <c r="QO314" s="3"/>
      <c r="QP314" s="3"/>
      <c r="QQ314" s="3"/>
      <c r="QR314" s="3"/>
      <c r="QS314" s="3"/>
      <c r="QT314" s="3"/>
      <c r="QU314" s="3"/>
      <c r="QV314" s="3"/>
      <c r="QW314" s="3"/>
      <c r="QX314" s="3"/>
      <c r="QY314" s="3"/>
      <c r="QZ314" s="3"/>
      <c r="RA314" s="3"/>
      <c r="RB314" s="3"/>
      <c r="RC314" s="3"/>
      <c r="RD314" s="3"/>
      <c r="RE314" s="3"/>
      <c r="RF314" s="3"/>
      <c r="RG314" s="3"/>
      <c r="RH314" s="3"/>
      <c r="RI314" s="3"/>
      <c r="RJ314" s="3"/>
      <c r="RK314" s="3"/>
      <c r="RL314" s="3"/>
      <c r="RM314" s="3"/>
      <c r="RN314" s="3"/>
      <c r="RO314" s="3"/>
      <c r="RP314" s="3"/>
      <c r="RQ314" s="3"/>
      <c r="RR314" s="3"/>
      <c r="RS314" s="3"/>
      <c r="RT314" s="3"/>
      <c r="RU314" s="3"/>
      <c r="RV314" s="3"/>
      <c r="RW314" s="3"/>
      <c r="RX314" s="3"/>
      <c r="RY314" s="3"/>
      <c r="RZ314" s="3"/>
      <c r="SA314" s="3"/>
      <c r="SB314" s="3"/>
      <c r="SC314" s="3"/>
      <c r="SD314" s="3"/>
      <c r="SE314" s="3"/>
      <c r="SF314" s="3"/>
      <c r="SG314" s="3"/>
      <c r="SH314" s="3"/>
      <c r="SI314" s="3"/>
      <c r="SJ314" s="3"/>
      <c r="SK314" s="3"/>
      <c r="SL314" s="3"/>
      <c r="SM314" s="3"/>
      <c r="SN314" s="3"/>
      <c r="SO314" s="3"/>
      <c r="SP314" s="3"/>
      <c r="SQ314" s="3"/>
      <c r="SR314" s="3"/>
      <c r="SS314" s="3"/>
      <c r="ST314" s="3"/>
      <c r="SU314" s="3"/>
      <c r="SV314" s="3"/>
      <c r="SW314" s="3"/>
      <c r="SX314" s="3"/>
      <c r="SY314" s="3"/>
      <c r="SZ314" s="3"/>
      <c r="TA314" s="3"/>
      <c r="TB314" s="3"/>
      <c r="TC314" s="3"/>
      <c r="TD314" s="3"/>
      <c r="TE314" s="3"/>
      <c r="TF314" s="3"/>
      <c r="TG314" s="3"/>
      <c r="TH314" s="3"/>
      <c r="TI314" s="3"/>
      <c r="TJ314" s="3"/>
      <c r="TK314" s="3"/>
      <c r="TL314" s="3"/>
      <c r="TM314" s="3"/>
      <c r="TN314" s="3"/>
      <c r="TO314" s="3"/>
      <c r="TP314" s="3"/>
      <c r="TQ314" s="3"/>
      <c r="TR314" s="3"/>
      <c r="TS314" s="3"/>
      <c r="TT314" s="3"/>
      <c r="TU314" s="3"/>
      <c r="TV314" s="3"/>
      <c r="TW314" s="3"/>
      <c r="TX314" s="3"/>
      <c r="TY314" s="3"/>
      <c r="TZ314" s="3"/>
      <c r="UA314" s="3"/>
      <c r="UB314" s="3"/>
      <c r="UC314" s="3"/>
      <c r="UD314" s="3"/>
      <c r="UE314" s="3"/>
      <c r="UF314" s="3"/>
      <c r="UG314" s="3"/>
      <c r="UH314" s="3"/>
      <c r="UI314" s="3"/>
      <c r="UJ314" s="3"/>
      <c r="UK314" s="3"/>
      <c r="UL314" s="3"/>
      <c r="UM314" s="3"/>
      <c r="UN314" s="3"/>
      <c r="UO314" s="3"/>
      <c r="UP314" s="3"/>
      <c r="UQ314" s="3"/>
      <c r="UR314" s="3"/>
      <c r="US314" s="3"/>
      <c r="UT314" s="3"/>
      <c r="UU314" s="3"/>
      <c r="UV314" s="3"/>
      <c r="UW314" s="3"/>
      <c r="UX314" s="3"/>
      <c r="UY314" s="3"/>
      <c r="UZ314" s="3"/>
      <c r="VA314" s="3"/>
      <c r="VB314" s="3"/>
      <c r="VC314" s="3"/>
      <c r="VD314" s="3"/>
      <c r="VE314" s="3"/>
      <c r="VF314" s="3"/>
      <c r="VG314" s="3"/>
      <c r="VH314" s="3"/>
      <c r="VI314" s="3"/>
      <c r="VJ314" s="3"/>
      <c r="VK314" s="3"/>
      <c r="VL314" s="3"/>
      <c r="VM314" s="3"/>
      <c r="VN314" s="3"/>
      <c r="VO314" s="3"/>
      <c r="VP314" s="3"/>
      <c r="VQ314" s="3"/>
      <c r="VR314" s="3"/>
      <c r="VS314" s="3"/>
      <c r="VT314" s="3"/>
      <c r="VU314" s="3"/>
      <c r="VV314" s="3"/>
      <c r="VW314" s="3"/>
      <c r="VX314" s="3"/>
      <c r="VY314" s="3"/>
      <c r="VZ314" s="3"/>
      <c r="WA314" s="3"/>
      <c r="WB314" s="3"/>
      <c r="WC314" s="3"/>
      <c r="WD314" s="3"/>
      <c r="WE314" s="3"/>
      <c r="WF314" s="3"/>
      <c r="WG314" s="3"/>
      <c r="WH314" s="3"/>
      <c r="WI314" s="3"/>
      <c r="WJ314" s="3"/>
      <c r="WK314" s="3"/>
      <c r="WL314" s="3"/>
      <c r="WM314" s="3"/>
      <c r="WN314" s="3"/>
      <c r="WO314" s="3"/>
      <c r="WP314" s="3"/>
      <c r="WQ314" s="3"/>
      <c r="WR314" s="3"/>
      <c r="WS314" s="3"/>
      <c r="WT314" s="3"/>
      <c r="WU314" s="3"/>
      <c r="WV314" s="3"/>
      <c r="WW314" s="3"/>
      <c r="WX314" s="3"/>
      <c r="WY314" s="3"/>
      <c r="WZ314" s="3"/>
      <c r="XA314" s="3"/>
      <c r="XB314" s="3"/>
      <c r="XC314" s="3"/>
      <c r="XD314" s="3"/>
      <c r="XE314" s="3"/>
      <c r="XF314" s="3"/>
      <c r="XG314" s="3"/>
      <c r="XH314" s="3"/>
      <c r="XI314" s="3"/>
      <c r="XJ314" s="3"/>
      <c r="XK314" s="3"/>
      <c r="XL314" s="3"/>
      <c r="XM314" s="3"/>
      <c r="XN314" s="3"/>
      <c r="XO314" s="3"/>
      <c r="XP314" s="3"/>
      <c r="XQ314" s="3"/>
      <c r="XR314" s="3"/>
      <c r="XS314" s="3"/>
      <c r="XT314" s="3"/>
      <c r="XU314" s="3"/>
      <c r="XV314" s="3"/>
      <c r="XW314" s="3"/>
      <c r="XX314" s="3"/>
      <c r="XY314" s="3"/>
      <c r="XZ314" s="3"/>
      <c r="YA314" s="3"/>
      <c r="YB314" s="3"/>
      <c r="YC314" s="3"/>
      <c r="YD314" s="3"/>
      <c r="YE314" s="3"/>
      <c r="YF314" s="3"/>
      <c r="YG314" s="3"/>
      <c r="YH314" s="3"/>
      <c r="YI314" s="3"/>
      <c r="YJ314" s="3"/>
      <c r="YK314" s="3"/>
      <c r="YL314" s="3"/>
      <c r="YM314" s="3"/>
      <c r="YN314" s="3"/>
      <c r="YO314" s="3"/>
      <c r="YP314" s="3"/>
      <c r="YQ314" s="3"/>
      <c r="YR314" s="3"/>
      <c r="YS314" s="3"/>
      <c r="YT314" s="3"/>
      <c r="YU314" s="3"/>
      <c r="YV314" s="3"/>
      <c r="YW314" s="3"/>
      <c r="YX314" s="3"/>
      <c r="YY314" s="3"/>
      <c r="YZ314" s="3"/>
      <c r="ZA314" s="3"/>
      <c r="ZB314" s="3"/>
      <c r="ZC314" s="3"/>
      <c r="ZD314" s="3"/>
      <c r="ZE314" s="3"/>
      <c r="ZF314" s="3"/>
      <c r="ZG314" s="3"/>
      <c r="ZH314" s="3"/>
      <c r="ZI314" s="3"/>
      <c r="ZJ314" s="3"/>
      <c r="ZK314" s="3"/>
      <c r="ZL314" s="3"/>
      <c r="ZM314" s="3"/>
      <c r="ZN314" s="3"/>
      <c r="ZO314" s="3"/>
      <c r="ZP314" s="3"/>
      <c r="ZQ314" s="3"/>
      <c r="ZR314" s="3"/>
      <c r="ZS314" s="3"/>
      <c r="ZT314" s="3"/>
      <c r="ZU314" s="3"/>
      <c r="ZV314" s="3"/>
      <c r="ZW314" s="3"/>
      <c r="ZX314" s="3"/>
      <c r="ZY314" s="3"/>
      <c r="ZZ314" s="3"/>
      <c r="AAA314" s="3"/>
      <c r="AAB314" s="3"/>
      <c r="AAC314" s="3"/>
      <c r="AAD314" s="3"/>
      <c r="AAE314" s="3"/>
      <c r="AAF314" s="3"/>
      <c r="AAG314" s="3"/>
      <c r="AAH314" s="3"/>
      <c r="AAI314" s="3"/>
      <c r="AAJ314" s="3"/>
      <c r="AAK314" s="3"/>
      <c r="AAL314" s="3"/>
      <c r="AAM314" s="3"/>
      <c r="AAN314" s="3"/>
      <c r="AAO314" s="3"/>
      <c r="AAP314" s="3"/>
      <c r="AAQ314" s="3"/>
      <c r="AAR314" s="3"/>
      <c r="AAS314" s="3"/>
      <c r="AAT314" s="3"/>
      <c r="AAU314" s="3"/>
      <c r="AAV314" s="3"/>
      <c r="AAW314" s="3"/>
      <c r="AAX314" s="3"/>
      <c r="AAY314" s="3"/>
      <c r="AAZ314" s="3"/>
      <c r="ABA314" s="3"/>
      <c r="ABB314" s="3"/>
      <c r="ABC314" s="3"/>
      <c r="ABD314" s="3"/>
      <c r="ABE314" s="3"/>
      <c r="ABF314" s="3"/>
      <c r="ABG314" s="3"/>
      <c r="ABH314" s="3"/>
      <c r="ABI314" s="3"/>
      <c r="ABJ314" s="3"/>
      <c r="ABK314" s="3"/>
      <c r="ABL314" s="3"/>
      <c r="ABM314" s="3"/>
      <c r="ABN314" s="3"/>
      <c r="ABO314" s="3"/>
      <c r="ABP314" s="3"/>
      <c r="ABQ314" s="3"/>
      <c r="ABR314" s="3"/>
      <c r="ABS314" s="3"/>
      <c r="ABT314" s="3"/>
      <c r="ABU314" s="3"/>
      <c r="ABV314" s="3"/>
      <c r="ABW314" s="3"/>
      <c r="ABX314" s="3"/>
      <c r="ABY314" s="3"/>
      <c r="ABZ314" s="3"/>
      <c r="ACA314" s="3"/>
      <c r="ACB314" s="3"/>
      <c r="ACC314" s="3"/>
      <c r="ACD314" s="3"/>
      <c r="ACE314" s="3"/>
      <c r="ACF314" s="3"/>
      <c r="ACG314" s="3"/>
      <c r="ACH314" s="3"/>
      <c r="ACI314" s="3"/>
      <c r="ACJ314" s="3"/>
      <c r="ACK314" s="3"/>
      <c r="ACL314" s="3"/>
      <c r="ACM314" s="3"/>
      <c r="ACN314" s="3"/>
      <c r="ACO314" s="3"/>
      <c r="ACP314" s="3"/>
      <c r="ACQ314" s="3"/>
      <c r="ACR314" s="3"/>
      <c r="ACS314" s="3"/>
      <c r="ACT314" s="3"/>
      <c r="ACU314" s="3"/>
      <c r="ACV314" s="3"/>
      <c r="ACW314" s="3"/>
      <c r="ACX314" s="3"/>
      <c r="ACY314" s="3"/>
      <c r="ACZ314" s="3"/>
      <c r="ADA314" s="3"/>
      <c r="ADB314" s="3"/>
      <c r="ADC314" s="3"/>
      <c r="ADD314" s="3"/>
      <c r="ADE314" s="3"/>
      <c r="ADF314" s="3"/>
      <c r="ADG314" s="3"/>
      <c r="ADH314" s="3"/>
      <c r="ADI314" s="3"/>
      <c r="ADJ314" s="3"/>
      <c r="ADK314" s="3"/>
      <c r="ADL314" s="3"/>
      <c r="ADM314" s="3"/>
      <c r="ADN314" s="3"/>
      <c r="ADO314" s="3"/>
      <c r="ADP314" s="3"/>
      <c r="ADQ314" s="3"/>
      <c r="ADR314" s="3"/>
      <c r="ADS314" s="3"/>
      <c r="ADT314" s="3"/>
      <c r="ADU314" s="3"/>
      <c r="ADV314" s="3"/>
      <c r="ADW314" s="3"/>
      <c r="ADX314" s="3"/>
      <c r="ADY314" s="3"/>
      <c r="ADZ314" s="3"/>
      <c r="AEA314" s="3"/>
      <c r="AEB314" s="3"/>
      <c r="AEC314" s="3"/>
      <c r="AED314" s="3"/>
      <c r="AEE314" s="3"/>
      <c r="AEF314" s="3"/>
      <c r="AEG314" s="3"/>
      <c r="AEH314" s="3"/>
      <c r="AEI314" s="3"/>
      <c r="AEJ314" s="3"/>
      <c r="AEK314" s="3"/>
      <c r="AEL314" s="3"/>
      <c r="AEM314" s="3"/>
      <c r="AEN314" s="3"/>
      <c r="AEO314" s="3"/>
      <c r="AEP314" s="3"/>
      <c r="AEQ314" s="3"/>
      <c r="AER314" s="3"/>
      <c r="AES314" s="3"/>
      <c r="AET314" s="3"/>
      <c r="AEU314" s="3"/>
      <c r="AEV314" s="3"/>
      <c r="AEW314" s="3"/>
      <c r="AEX314" s="3"/>
      <c r="AEY314" s="3"/>
      <c r="AEZ314" s="3"/>
      <c r="AFA314" s="3"/>
      <c r="AFB314" s="3"/>
      <c r="AFC314" s="3"/>
      <c r="AFD314" s="3"/>
      <c r="AFE314" s="3"/>
      <c r="AFF314" s="3"/>
      <c r="AFG314" s="3"/>
      <c r="AFH314" s="3"/>
      <c r="AFI314" s="3"/>
      <c r="AFJ314" s="3"/>
      <c r="AFK314" s="3"/>
      <c r="AFL314" s="3"/>
      <c r="AFM314" s="3"/>
      <c r="AFN314" s="3"/>
      <c r="AFO314" s="3"/>
      <c r="AFP314" s="3"/>
      <c r="AFQ314" s="3"/>
      <c r="AFR314" s="3"/>
      <c r="AFS314" s="3"/>
      <c r="AFT314" s="3"/>
      <c r="AFU314" s="3"/>
      <c r="AFV314" s="3"/>
      <c r="AFW314" s="3"/>
      <c r="AFX314" s="3"/>
      <c r="AFY314" s="3"/>
      <c r="AFZ314" s="3"/>
      <c r="AGA314" s="3"/>
      <c r="AGB314" s="3"/>
      <c r="AGC314" s="3"/>
      <c r="AGD314" s="3"/>
      <c r="AGE314" s="3"/>
      <c r="AGF314" s="3"/>
      <c r="AGG314" s="3"/>
      <c r="AGH314" s="3"/>
      <c r="AGI314" s="3"/>
      <c r="AGJ314" s="3"/>
      <c r="AGK314" s="3"/>
      <c r="AGL314" s="3"/>
      <c r="AGM314" s="3"/>
      <c r="AGN314" s="3"/>
      <c r="AGO314" s="3"/>
      <c r="AGP314" s="3"/>
      <c r="AGQ314" s="3"/>
      <c r="AGR314" s="3"/>
      <c r="AGS314" s="3"/>
      <c r="AGT314" s="3"/>
      <c r="AGU314" s="3"/>
      <c r="AGV314" s="3"/>
      <c r="AGW314" s="3"/>
      <c r="AGX314" s="3"/>
      <c r="AGY314" s="3"/>
      <c r="AGZ314" s="3"/>
      <c r="AHA314" s="3"/>
      <c r="AHB314" s="3"/>
      <c r="AHC314" s="3"/>
      <c r="AHD314" s="3"/>
      <c r="AHE314" s="3"/>
      <c r="AHF314" s="3"/>
      <c r="AHG314" s="3"/>
      <c r="AHH314" s="3"/>
      <c r="AHI314" s="3"/>
      <c r="AHJ314" s="3"/>
      <c r="AHK314" s="3"/>
      <c r="AHL314" s="3"/>
      <c r="AHM314" s="3"/>
      <c r="AHN314" s="3"/>
      <c r="AHO314" s="3"/>
      <c r="AHP314" s="3"/>
      <c r="AHQ314" s="3"/>
      <c r="AHR314" s="3"/>
      <c r="AHS314" s="3"/>
      <c r="AHT314" s="3"/>
      <c r="AHU314" s="3"/>
      <c r="AHV314" s="3"/>
      <c r="AHW314" s="3"/>
      <c r="AHX314" s="3"/>
      <c r="AHY314" s="3"/>
      <c r="AHZ314" s="3"/>
      <c r="AIA314" s="3"/>
      <c r="AIB314" s="3"/>
      <c r="AIC314" s="3"/>
      <c r="AID314" s="3"/>
      <c r="AIE314" s="3"/>
      <c r="AIF314" s="3"/>
      <c r="AIG314" s="3"/>
      <c r="AIH314" s="3"/>
      <c r="AII314" s="3"/>
      <c r="AIJ314" s="3"/>
      <c r="AIK314" s="3"/>
      <c r="AIL314" s="3"/>
      <c r="AIM314" s="3"/>
      <c r="AIN314" s="3"/>
      <c r="AIO314" s="3"/>
      <c r="AIP314" s="3"/>
      <c r="AIQ314" s="3"/>
      <c r="AIR314" s="3"/>
      <c r="AIS314" s="3"/>
      <c r="AIT314" s="3"/>
      <c r="AIU314" s="3"/>
      <c r="AIV314" s="3"/>
      <c r="AIW314" s="3"/>
      <c r="AIX314" s="3"/>
      <c r="AIY314" s="3"/>
      <c r="AIZ314" s="3"/>
      <c r="AJA314" s="3"/>
      <c r="AJB314" s="3"/>
      <c r="AJC314" s="3"/>
      <c r="AJD314" s="3"/>
      <c r="AJE314" s="3"/>
      <c r="AJF314" s="3"/>
      <c r="AJG314" s="3"/>
      <c r="AJH314" s="3"/>
      <c r="AJI314" s="3"/>
      <c r="AJJ314" s="3"/>
      <c r="AJK314" s="3"/>
      <c r="AJL314" s="3"/>
      <c r="AJM314" s="3"/>
      <c r="AJN314" s="3"/>
      <c r="AJO314" s="3"/>
      <c r="AJP314" s="3"/>
      <c r="AJQ314" s="3"/>
      <c r="AJR314" s="3"/>
      <c r="AJS314" s="3"/>
      <c r="AJT314" s="3"/>
      <c r="AJU314" s="3"/>
      <c r="AJV314" s="3"/>
      <c r="AJW314" s="3"/>
      <c r="AJX314" s="3"/>
      <c r="AJY314" s="3"/>
      <c r="AJZ314" s="3"/>
      <c r="AKA314" s="3"/>
      <c r="AKB314" s="3"/>
      <c r="AKC314" s="3"/>
      <c r="AKD314" s="3"/>
      <c r="AKE314" s="3"/>
      <c r="AKF314" s="3"/>
      <c r="AKG314" s="3"/>
      <c r="AKH314" s="3"/>
      <c r="AKI314" s="3"/>
      <c r="AKJ314" s="3"/>
      <c r="AKK314" s="3"/>
      <c r="AKL314" s="3"/>
      <c r="AKM314" s="3"/>
      <c r="AKN314" s="3"/>
      <c r="AKO314" s="3"/>
      <c r="AKP314" s="3"/>
      <c r="AKQ314" s="3"/>
      <c r="AKR314" s="3"/>
      <c r="AKS314" s="3"/>
      <c r="AKT314" s="3"/>
      <c r="AKU314" s="3"/>
      <c r="AKV314" s="3"/>
      <c r="AKW314" s="3"/>
      <c r="AKX314" s="3"/>
      <c r="AKY314" s="3"/>
      <c r="AKZ314" s="3"/>
      <c r="ALA314" s="3"/>
      <c r="ALB314" s="3"/>
      <c r="ALC314" s="3"/>
      <c r="ALD314" s="3"/>
      <c r="ALE314" s="3"/>
      <c r="ALF314" s="3"/>
      <c r="ALG314" s="3"/>
      <c r="ALH314" s="3"/>
      <c r="ALI314" s="3"/>
      <c r="ALJ314" s="3"/>
      <c r="ALK314" s="3"/>
      <c r="ALL314" s="3"/>
      <c r="ALM314" s="3"/>
      <c r="ALN314" s="3"/>
      <c r="ALO314" s="3"/>
      <c r="ALP314" s="3"/>
      <c r="ALQ314" s="3"/>
      <c r="ALR314" s="3"/>
      <c r="ALS314" s="3"/>
      <c r="ALT314" s="3"/>
      <c r="ALU314" s="3"/>
      <c r="ALV314" s="3"/>
      <c r="ALW314" s="3"/>
      <c r="ALX314" s="3"/>
      <c r="ALY314" s="3"/>
      <c r="ALZ314" s="3"/>
      <c r="AMA314" s="3"/>
      <c r="AMB314" s="3"/>
      <c r="AMC314" s="3"/>
      <c r="AMD314" s="3"/>
      <c r="AME314" s="3"/>
      <c r="AMF314" s="3"/>
      <c r="AMG314" s="3"/>
      <c r="AMH314" s="3"/>
      <c r="AMI314" s="3"/>
    </row>
    <row r="315" spans="1:1023" ht="12.75" x14ac:dyDescent="0.2">
      <c r="A315" s="9" t="s">
        <v>31</v>
      </c>
      <c r="B315" s="8" t="s">
        <v>32</v>
      </c>
      <c r="C315" s="9">
        <v>100</v>
      </c>
      <c r="D315" s="7">
        <v>0.4</v>
      </c>
      <c r="E315" s="7">
        <v>0.4</v>
      </c>
      <c r="F315" s="7">
        <v>9.8000000000000007</v>
      </c>
      <c r="G315" s="9">
        <v>47</v>
      </c>
      <c r="H315" s="10">
        <v>0.03</v>
      </c>
      <c r="I315" s="9">
        <v>10</v>
      </c>
      <c r="J315" s="9">
        <v>5</v>
      </c>
      <c r="K315" s="7">
        <v>0.2</v>
      </c>
      <c r="L315" s="9">
        <v>16</v>
      </c>
      <c r="M315" s="9">
        <v>11</v>
      </c>
      <c r="N315" s="9">
        <v>9</v>
      </c>
      <c r="O315" s="7">
        <v>2.2000000000000002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3"/>
      <c r="JQ315" s="3"/>
      <c r="JR315" s="3"/>
      <c r="JS315" s="3"/>
      <c r="JT315" s="3"/>
      <c r="JU315" s="3"/>
      <c r="JV315" s="3"/>
      <c r="JW315" s="3"/>
      <c r="JX315" s="3"/>
      <c r="JY315" s="3"/>
      <c r="JZ315" s="3"/>
      <c r="KA315" s="3"/>
      <c r="KB315" s="3"/>
      <c r="KC315" s="3"/>
      <c r="KD315" s="3"/>
      <c r="KE315" s="3"/>
      <c r="KF315" s="3"/>
      <c r="KG315" s="3"/>
      <c r="KH315" s="3"/>
      <c r="KI315" s="3"/>
      <c r="KJ315" s="3"/>
      <c r="KK315" s="3"/>
      <c r="KL315" s="3"/>
      <c r="KM315" s="3"/>
      <c r="KN315" s="3"/>
      <c r="KO315" s="3"/>
      <c r="KP315" s="3"/>
      <c r="KQ315" s="3"/>
      <c r="KR315" s="3"/>
      <c r="KS315" s="3"/>
      <c r="KT315" s="3"/>
      <c r="KU315" s="3"/>
      <c r="KV315" s="3"/>
      <c r="KW315" s="3"/>
      <c r="KX315" s="3"/>
      <c r="KY315" s="3"/>
      <c r="KZ315" s="3"/>
      <c r="LA315" s="3"/>
      <c r="LB315" s="3"/>
      <c r="LC315" s="3"/>
      <c r="LD315" s="3"/>
      <c r="LE315" s="3"/>
      <c r="LF315" s="3"/>
      <c r="LG315" s="3"/>
      <c r="LH315" s="3"/>
      <c r="LI315" s="3"/>
      <c r="LJ315" s="3"/>
      <c r="LK315" s="3"/>
      <c r="LL315" s="3"/>
      <c r="LM315" s="3"/>
      <c r="LN315" s="3"/>
      <c r="LO315" s="3"/>
      <c r="LP315" s="3"/>
      <c r="LQ315" s="3"/>
      <c r="LR315" s="3"/>
      <c r="LS315" s="3"/>
      <c r="LT315" s="3"/>
      <c r="LU315" s="3"/>
      <c r="LV315" s="3"/>
      <c r="LW315" s="3"/>
      <c r="LX315" s="3"/>
      <c r="LY315" s="3"/>
      <c r="LZ315" s="3"/>
      <c r="MA315" s="3"/>
      <c r="MB315" s="3"/>
      <c r="MC315" s="3"/>
      <c r="MD315" s="3"/>
      <c r="ME315" s="3"/>
      <c r="MF315" s="3"/>
      <c r="MG315" s="3"/>
      <c r="MH315" s="3"/>
      <c r="MI315" s="3"/>
      <c r="MJ315" s="3"/>
      <c r="MK315" s="3"/>
      <c r="ML315" s="3"/>
      <c r="MM315" s="3"/>
      <c r="MN315" s="3"/>
      <c r="MO315" s="3"/>
      <c r="MP315" s="3"/>
      <c r="MQ315" s="3"/>
      <c r="MR315" s="3"/>
      <c r="MS315" s="3"/>
      <c r="MT315" s="3"/>
      <c r="MU315" s="3"/>
      <c r="MV315" s="3"/>
      <c r="MW315" s="3"/>
      <c r="MX315" s="3"/>
      <c r="MY315" s="3"/>
      <c r="MZ315" s="3"/>
      <c r="NA315" s="3"/>
      <c r="NB315" s="3"/>
      <c r="NC315" s="3"/>
      <c r="ND315" s="3"/>
      <c r="NE315" s="3"/>
      <c r="NF315" s="3"/>
      <c r="NG315" s="3"/>
      <c r="NH315" s="3"/>
      <c r="NI315" s="3"/>
      <c r="NJ315" s="3"/>
      <c r="NK315" s="3"/>
      <c r="NL315" s="3"/>
      <c r="NM315" s="3"/>
      <c r="NN315" s="3"/>
      <c r="NO315" s="3"/>
      <c r="NP315" s="3"/>
      <c r="NQ315" s="3"/>
      <c r="NR315" s="3"/>
      <c r="NS315" s="3"/>
      <c r="NT315" s="3"/>
      <c r="NU315" s="3"/>
      <c r="NV315" s="3"/>
      <c r="NW315" s="3"/>
      <c r="NX315" s="3"/>
      <c r="NY315" s="3"/>
      <c r="NZ315" s="3"/>
      <c r="OA315" s="3"/>
      <c r="OB315" s="3"/>
      <c r="OC315" s="3"/>
      <c r="OD315" s="3"/>
      <c r="OE315" s="3"/>
      <c r="OF315" s="3"/>
      <c r="OG315" s="3"/>
      <c r="OH315" s="3"/>
      <c r="OI315" s="3"/>
      <c r="OJ315" s="3"/>
      <c r="OK315" s="3"/>
      <c r="OL315" s="3"/>
      <c r="OM315" s="3"/>
      <c r="ON315" s="3"/>
      <c r="OO315" s="3"/>
      <c r="OP315" s="3"/>
      <c r="OQ315" s="3"/>
      <c r="OR315" s="3"/>
      <c r="OS315" s="3"/>
      <c r="OT315" s="3"/>
      <c r="OU315" s="3"/>
      <c r="OV315" s="3"/>
      <c r="OW315" s="3"/>
      <c r="OX315" s="3"/>
      <c r="OY315" s="3"/>
      <c r="OZ315" s="3"/>
      <c r="PA315" s="3"/>
      <c r="PB315" s="3"/>
      <c r="PC315" s="3"/>
      <c r="PD315" s="3"/>
      <c r="PE315" s="3"/>
      <c r="PF315" s="3"/>
      <c r="PG315" s="3"/>
      <c r="PH315" s="3"/>
      <c r="PI315" s="3"/>
      <c r="PJ315" s="3"/>
      <c r="PK315" s="3"/>
      <c r="PL315" s="3"/>
      <c r="PM315" s="3"/>
      <c r="PN315" s="3"/>
      <c r="PO315" s="3"/>
      <c r="PP315" s="3"/>
      <c r="PQ315" s="3"/>
      <c r="PR315" s="3"/>
      <c r="PS315" s="3"/>
      <c r="PT315" s="3"/>
      <c r="PU315" s="3"/>
      <c r="PV315" s="3"/>
      <c r="PW315" s="3"/>
      <c r="PX315" s="3"/>
      <c r="PY315" s="3"/>
      <c r="PZ315" s="3"/>
      <c r="QA315" s="3"/>
      <c r="QB315" s="3"/>
      <c r="QC315" s="3"/>
      <c r="QD315" s="3"/>
      <c r="QE315" s="3"/>
      <c r="QF315" s="3"/>
      <c r="QG315" s="3"/>
      <c r="QH315" s="3"/>
      <c r="QI315" s="3"/>
      <c r="QJ315" s="3"/>
      <c r="QK315" s="3"/>
      <c r="QL315" s="3"/>
      <c r="QM315" s="3"/>
      <c r="QN315" s="3"/>
      <c r="QO315" s="3"/>
      <c r="QP315" s="3"/>
      <c r="QQ315" s="3"/>
      <c r="QR315" s="3"/>
      <c r="QS315" s="3"/>
      <c r="QT315" s="3"/>
      <c r="QU315" s="3"/>
      <c r="QV315" s="3"/>
      <c r="QW315" s="3"/>
      <c r="QX315" s="3"/>
      <c r="QY315" s="3"/>
      <c r="QZ315" s="3"/>
      <c r="RA315" s="3"/>
      <c r="RB315" s="3"/>
      <c r="RC315" s="3"/>
      <c r="RD315" s="3"/>
      <c r="RE315" s="3"/>
      <c r="RF315" s="3"/>
      <c r="RG315" s="3"/>
      <c r="RH315" s="3"/>
      <c r="RI315" s="3"/>
      <c r="RJ315" s="3"/>
      <c r="RK315" s="3"/>
      <c r="RL315" s="3"/>
      <c r="RM315" s="3"/>
      <c r="RN315" s="3"/>
      <c r="RO315" s="3"/>
      <c r="RP315" s="3"/>
      <c r="RQ315" s="3"/>
      <c r="RR315" s="3"/>
      <c r="RS315" s="3"/>
      <c r="RT315" s="3"/>
      <c r="RU315" s="3"/>
      <c r="RV315" s="3"/>
      <c r="RW315" s="3"/>
      <c r="RX315" s="3"/>
      <c r="RY315" s="3"/>
      <c r="RZ315" s="3"/>
      <c r="SA315" s="3"/>
      <c r="SB315" s="3"/>
      <c r="SC315" s="3"/>
      <c r="SD315" s="3"/>
      <c r="SE315" s="3"/>
      <c r="SF315" s="3"/>
      <c r="SG315" s="3"/>
      <c r="SH315" s="3"/>
      <c r="SI315" s="3"/>
      <c r="SJ315" s="3"/>
      <c r="SK315" s="3"/>
      <c r="SL315" s="3"/>
      <c r="SM315" s="3"/>
      <c r="SN315" s="3"/>
      <c r="SO315" s="3"/>
      <c r="SP315" s="3"/>
      <c r="SQ315" s="3"/>
      <c r="SR315" s="3"/>
      <c r="SS315" s="3"/>
      <c r="ST315" s="3"/>
      <c r="SU315" s="3"/>
      <c r="SV315" s="3"/>
      <c r="SW315" s="3"/>
      <c r="SX315" s="3"/>
      <c r="SY315" s="3"/>
      <c r="SZ315" s="3"/>
      <c r="TA315" s="3"/>
      <c r="TB315" s="3"/>
      <c r="TC315" s="3"/>
      <c r="TD315" s="3"/>
      <c r="TE315" s="3"/>
      <c r="TF315" s="3"/>
      <c r="TG315" s="3"/>
      <c r="TH315" s="3"/>
      <c r="TI315" s="3"/>
      <c r="TJ315" s="3"/>
      <c r="TK315" s="3"/>
      <c r="TL315" s="3"/>
      <c r="TM315" s="3"/>
      <c r="TN315" s="3"/>
      <c r="TO315" s="3"/>
      <c r="TP315" s="3"/>
      <c r="TQ315" s="3"/>
      <c r="TR315" s="3"/>
      <c r="TS315" s="3"/>
      <c r="TT315" s="3"/>
      <c r="TU315" s="3"/>
      <c r="TV315" s="3"/>
      <c r="TW315" s="3"/>
      <c r="TX315" s="3"/>
      <c r="TY315" s="3"/>
      <c r="TZ315" s="3"/>
      <c r="UA315" s="3"/>
      <c r="UB315" s="3"/>
      <c r="UC315" s="3"/>
      <c r="UD315" s="3"/>
      <c r="UE315" s="3"/>
      <c r="UF315" s="3"/>
      <c r="UG315" s="3"/>
      <c r="UH315" s="3"/>
      <c r="UI315" s="3"/>
      <c r="UJ315" s="3"/>
      <c r="UK315" s="3"/>
      <c r="UL315" s="3"/>
      <c r="UM315" s="3"/>
      <c r="UN315" s="3"/>
      <c r="UO315" s="3"/>
      <c r="UP315" s="3"/>
      <c r="UQ315" s="3"/>
      <c r="UR315" s="3"/>
      <c r="US315" s="3"/>
      <c r="UT315" s="3"/>
      <c r="UU315" s="3"/>
      <c r="UV315" s="3"/>
      <c r="UW315" s="3"/>
      <c r="UX315" s="3"/>
      <c r="UY315" s="3"/>
      <c r="UZ315" s="3"/>
      <c r="VA315" s="3"/>
      <c r="VB315" s="3"/>
      <c r="VC315" s="3"/>
      <c r="VD315" s="3"/>
      <c r="VE315" s="3"/>
      <c r="VF315" s="3"/>
      <c r="VG315" s="3"/>
      <c r="VH315" s="3"/>
      <c r="VI315" s="3"/>
      <c r="VJ315" s="3"/>
      <c r="VK315" s="3"/>
      <c r="VL315" s="3"/>
      <c r="VM315" s="3"/>
      <c r="VN315" s="3"/>
      <c r="VO315" s="3"/>
      <c r="VP315" s="3"/>
      <c r="VQ315" s="3"/>
      <c r="VR315" s="3"/>
      <c r="VS315" s="3"/>
      <c r="VT315" s="3"/>
      <c r="VU315" s="3"/>
      <c r="VV315" s="3"/>
      <c r="VW315" s="3"/>
      <c r="VX315" s="3"/>
      <c r="VY315" s="3"/>
      <c r="VZ315" s="3"/>
      <c r="WA315" s="3"/>
      <c r="WB315" s="3"/>
      <c r="WC315" s="3"/>
      <c r="WD315" s="3"/>
      <c r="WE315" s="3"/>
      <c r="WF315" s="3"/>
      <c r="WG315" s="3"/>
      <c r="WH315" s="3"/>
      <c r="WI315" s="3"/>
      <c r="WJ315" s="3"/>
      <c r="WK315" s="3"/>
      <c r="WL315" s="3"/>
      <c r="WM315" s="3"/>
      <c r="WN315" s="3"/>
      <c r="WO315" s="3"/>
      <c r="WP315" s="3"/>
      <c r="WQ315" s="3"/>
      <c r="WR315" s="3"/>
      <c r="WS315" s="3"/>
      <c r="WT315" s="3"/>
      <c r="WU315" s="3"/>
      <c r="WV315" s="3"/>
      <c r="WW315" s="3"/>
      <c r="WX315" s="3"/>
      <c r="WY315" s="3"/>
      <c r="WZ315" s="3"/>
      <c r="XA315" s="3"/>
      <c r="XB315" s="3"/>
      <c r="XC315" s="3"/>
      <c r="XD315" s="3"/>
      <c r="XE315" s="3"/>
      <c r="XF315" s="3"/>
      <c r="XG315" s="3"/>
      <c r="XH315" s="3"/>
      <c r="XI315" s="3"/>
      <c r="XJ315" s="3"/>
      <c r="XK315" s="3"/>
      <c r="XL315" s="3"/>
      <c r="XM315" s="3"/>
      <c r="XN315" s="3"/>
      <c r="XO315" s="3"/>
      <c r="XP315" s="3"/>
      <c r="XQ315" s="3"/>
      <c r="XR315" s="3"/>
      <c r="XS315" s="3"/>
      <c r="XT315" s="3"/>
      <c r="XU315" s="3"/>
      <c r="XV315" s="3"/>
      <c r="XW315" s="3"/>
      <c r="XX315" s="3"/>
      <c r="XY315" s="3"/>
      <c r="XZ315" s="3"/>
      <c r="YA315" s="3"/>
      <c r="YB315" s="3"/>
      <c r="YC315" s="3"/>
      <c r="YD315" s="3"/>
      <c r="YE315" s="3"/>
      <c r="YF315" s="3"/>
      <c r="YG315" s="3"/>
      <c r="YH315" s="3"/>
      <c r="YI315" s="3"/>
      <c r="YJ315" s="3"/>
      <c r="YK315" s="3"/>
      <c r="YL315" s="3"/>
      <c r="YM315" s="3"/>
      <c r="YN315" s="3"/>
      <c r="YO315" s="3"/>
      <c r="YP315" s="3"/>
      <c r="YQ315" s="3"/>
      <c r="YR315" s="3"/>
      <c r="YS315" s="3"/>
      <c r="YT315" s="3"/>
      <c r="YU315" s="3"/>
      <c r="YV315" s="3"/>
      <c r="YW315" s="3"/>
      <c r="YX315" s="3"/>
      <c r="YY315" s="3"/>
      <c r="YZ315" s="3"/>
      <c r="ZA315" s="3"/>
      <c r="ZB315" s="3"/>
      <c r="ZC315" s="3"/>
      <c r="ZD315" s="3"/>
      <c r="ZE315" s="3"/>
      <c r="ZF315" s="3"/>
      <c r="ZG315" s="3"/>
      <c r="ZH315" s="3"/>
      <c r="ZI315" s="3"/>
      <c r="ZJ315" s="3"/>
      <c r="ZK315" s="3"/>
      <c r="ZL315" s="3"/>
      <c r="ZM315" s="3"/>
      <c r="ZN315" s="3"/>
      <c r="ZO315" s="3"/>
      <c r="ZP315" s="3"/>
      <c r="ZQ315" s="3"/>
      <c r="ZR315" s="3"/>
      <c r="ZS315" s="3"/>
      <c r="ZT315" s="3"/>
      <c r="ZU315" s="3"/>
      <c r="ZV315" s="3"/>
      <c r="ZW315" s="3"/>
      <c r="ZX315" s="3"/>
      <c r="ZY315" s="3"/>
      <c r="ZZ315" s="3"/>
      <c r="AAA315" s="3"/>
      <c r="AAB315" s="3"/>
      <c r="AAC315" s="3"/>
      <c r="AAD315" s="3"/>
      <c r="AAE315" s="3"/>
      <c r="AAF315" s="3"/>
      <c r="AAG315" s="3"/>
      <c r="AAH315" s="3"/>
      <c r="AAI315" s="3"/>
      <c r="AAJ315" s="3"/>
      <c r="AAK315" s="3"/>
      <c r="AAL315" s="3"/>
      <c r="AAM315" s="3"/>
      <c r="AAN315" s="3"/>
      <c r="AAO315" s="3"/>
      <c r="AAP315" s="3"/>
      <c r="AAQ315" s="3"/>
      <c r="AAR315" s="3"/>
      <c r="AAS315" s="3"/>
      <c r="AAT315" s="3"/>
      <c r="AAU315" s="3"/>
      <c r="AAV315" s="3"/>
      <c r="AAW315" s="3"/>
      <c r="AAX315" s="3"/>
      <c r="AAY315" s="3"/>
      <c r="AAZ315" s="3"/>
      <c r="ABA315" s="3"/>
      <c r="ABB315" s="3"/>
      <c r="ABC315" s="3"/>
      <c r="ABD315" s="3"/>
      <c r="ABE315" s="3"/>
      <c r="ABF315" s="3"/>
      <c r="ABG315" s="3"/>
      <c r="ABH315" s="3"/>
      <c r="ABI315" s="3"/>
      <c r="ABJ315" s="3"/>
      <c r="ABK315" s="3"/>
      <c r="ABL315" s="3"/>
      <c r="ABM315" s="3"/>
      <c r="ABN315" s="3"/>
      <c r="ABO315" s="3"/>
      <c r="ABP315" s="3"/>
      <c r="ABQ315" s="3"/>
      <c r="ABR315" s="3"/>
      <c r="ABS315" s="3"/>
      <c r="ABT315" s="3"/>
      <c r="ABU315" s="3"/>
      <c r="ABV315" s="3"/>
      <c r="ABW315" s="3"/>
      <c r="ABX315" s="3"/>
      <c r="ABY315" s="3"/>
      <c r="ABZ315" s="3"/>
      <c r="ACA315" s="3"/>
      <c r="ACB315" s="3"/>
      <c r="ACC315" s="3"/>
      <c r="ACD315" s="3"/>
      <c r="ACE315" s="3"/>
      <c r="ACF315" s="3"/>
      <c r="ACG315" s="3"/>
      <c r="ACH315" s="3"/>
      <c r="ACI315" s="3"/>
      <c r="ACJ315" s="3"/>
      <c r="ACK315" s="3"/>
      <c r="ACL315" s="3"/>
      <c r="ACM315" s="3"/>
      <c r="ACN315" s="3"/>
      <c r="ACO315" s="3"/>
      <c r="ACP315" s="3"/>
      <c r="ACQ315" s="3"/>
      <c r="ACR315" s="3"/>
      <c r="ACS315" s="3"/>
      <c r="ACT315" s="3"/>
      <c r="ACU315" s="3"/>
      <c r="ACV315" s="3"/>
      <c r="ACW315" s="3"/>
      <c r="ACX315" s="3"/>
      <c r="ACY315" s="3"/>
      <c r="ACZ315" s="3"/>
      <c r="ADA315" s="3"/>
      <c r="ADB315" s="3"/>
      <c r="ADC315" s="3"/>
      <c r="ADD315" s="3"/>
      <c r="ADE315" s="3"/>
      <c r="ADF315" s="3"/>
      <c r="ADG315" s="3"/>
      <c r="ADH315" s="3"/>
      <c r="ADI315" s="3"/>
      <c r="ADJ315" s="3"/>
      <c r="ADK315" s="3"/>
      <c r="ADL315" s="3"/>
      <c r="ADM315" s="3"/>
      <c r="ADN315" s="3"/>
      <c r="ADO315" s="3"/>
      <c r="ADP315" s="3"/>
      <c r="ADQ315" s="3"/>
      <c r="ADR315" s="3"/>
      <c r="ADS315" s="3"/>
      <c r="ADT315" s="3"/>
      <c r="ADU315" s="3"/>
      <c r="ADV315" s="3"/>
      <c r="ADW315" s="3"/>
      <c r="ADX315" s="3"/>
      <c r="ADY315" s="3"/>
      <c r="ADZ315" s="3"/>
      <c r="AEA315" s="3"/>
      <c r="AEB315" s="3"/>
      <c r="AEC315" s="3"/>
      <c r="AED315" s="3"/>
      <c r="AEE315" s="3"/>
      <c r="AEF315" s="3"/>
      <c r="AEG315" s="3"/>
      <c r="AEH315" s="3"/>
      <c r="AEI315" s="3"/>
      <c r="AEJ315" s="3"/>
      <c r="AEK315" s="3"/>
      <c r="AEL315" s="3"/>
      <c r="AEM315" s="3"/>
      <c r="AEN315" s="3"/>
      <c r="AEO315" s="3"/>
      <c r="AEP315" s="3"/>
      <c r="AEQ315" s="3"/>
      <c r="AER315" s="3"/>
      <c r="AES315" s="3"/>
      <c r="AET315" s="3"/>
      <c r="AEU315" s="3"/>
      <c r="AEV315" s="3"/>
      <c r="AEW315" s="3"/>
      <c r="AEX315" s="3"/>
      <c r="AEY315" s="3"/>
      <c r="AEZ315" s="3"/>
      <c r="AFA315" s="3"/>
      <c r="AFB315" s="3"/>
      <c r="AFC315" s="3"/>
      <c r="AFD315" s="3"/>
      <c r="AFE315" s="3"/>
      <c r="AFF315" s="3"/>
      <c r="AFG315" s="3"/>
      <c r="AFH315" s="3"/>
      <c r="AFI315" s="3"/>
      <c r="AFJ315" s="3"/>
      <c r="AFK315" s="3"/>
      <c r="AFL315" s="3"/>
      <c r="AFM315" s="3"/>
      <c r="AFN315" s="3"/>
      <c r="AFO315" s="3"/>
      <c r="AFP315" s="3"/>
      <c r="AFQ315" s="3"/>
      <c r="AFR315" s="3"/>
      <c r="AFS315" s="3"/>
      <c r="AFT315" s="3"/>
      <c r="AFU315" s="3"/>
      <c r="AFV315" s="3"/>
      <c r="AFW315" s="3"/>
      <c r="AFX315" s="3"/>
      <c r="AFY315" s="3"/>
      <c r="AFZ315" s="3"/>
      <c r="AGA315" s="3"/>
      <c r="AGB315" s="3"/>
      <c r="AGC315" s="3"/>
      <c r="AGD315" s="3"/>
      <c r="AGE315" s="3"/>
      <c r="AGF315" s="3"/>
      <c r="AGG315" s="3"/>
      <c r="AGH315" s="3"/>
      <c r="AGI315" s="3"/>
      <c r="AGJ315" s="3"/>
      <c r="AGK315" s="3"/>
      <c r="AGL315" s="3"/>
      <c r="AGM315" s="3"/>
      <c r="AGN315" s="3"/>
      <c r="AGO315" s="3"/>
      <c r="AGP315" s="3"/>
      <c r="AGQ315" s="3"/>
      <c r="AGR315" s="3"/>
      <c r="AGS315" s="3"/>
      <c r="AGT315" s="3"/>
      <c r="AGU315" s="3"/>
      <c r="AGV315" s="3"/>
      <c r="AGW315" s="3"/>
      <c r="AGX315" s="3"/>
      <c r="AGY315" s="3"/>
      <c r="AGZ315" s="3"/>
      <c r="AHA315" s="3"/>
      <c r="AHB315" s="3"/>
      <c r="AHC315" s="3"/>
      <c r="AHD315" s="3"/>
      <c r="AHE315" s="3"/>
      <c r="AHF315" s="3"/>
      <c r="AHG315" s="3"/>
      <c r="AHH315" s="3"/>
      <c r="AHI315" s="3"/>
      <c r="AHJ315" s="3"/>
      <c r="AHK315" s="3"/>
      <c r="AHL315" s="3"/>
      <c r="AHM315" s="3"/>
      <c r="AHN315" s="3"/>
      <c r="AHO315" s="3"/>
      <c r="AHP315" s="3"/>
      <c r="AHQ315" s="3"/>
      <c r="AHR315" s="3"/>
      <c r="AHS315" s="3"/>
      <c r="AHT315" s="3"/>
      <c r="AHU315" s="3"/>
      <c r="AHV315" s="3"/>
      <c r="AHW315" s="3"/>
      <c r="AHX315" s="3"/>
      <c r="AHY315" s="3"/>
      <c r="AHZ315" s="3"/>
      <c r="AIA315" s="3"/>
      <c r="AIB315" s="3"/>
      <c r="AIC315" s="3"/>
      <c r="AID315" s="3"/>
      <c r="AIE315" s="3"/>
      <c r="AIF315" s="3"/>
      <c r="AIG315" s="3"/>
      <c r="AIH315" s="3"/>
      <c r="AII315" s="3"/>
      <c r="AIJ315" s="3"/>
      <c r="AIK315" s="3"/>
      <c r="AIL315" s="3"/>
      <c r="AIM315" s="3"/>
      <c r="AIN315" s="3"/>
      <c r="AIO315" s="3"/>
      <c r="AIP315" s="3"/>
      <c r="AIQ315" s="3"/>
      <c r="AIR315" s="3"/>
      <c r="AIS315" s="3"/>
      <c r="AIT315" s="3"/>
      <c r="AIU315" s="3"/>
      <c r="AIV315" s="3"/>
      <c r="AIW315" s="3"/>
      <c r="AIX315" s="3"/>
      <c r="AIY315" s="3"/>
      <c r="AIZ315" s="3"/>
      <c r="AJA315" s="3"/>
      <c r="AJB315" s="3"/>
      <c r="AJC315" s="3"/>
      <c r="AJD315" s="3"/>
      <c r="AJE315" s="3"/>
      <c r="AJF315" s="3"/>
      <c r="AJG315" s="3"/>
      <c r="AJH315" s="3"/>
      <c r="AJI315" s="3"/>
      <c r="AJJ315" s="3"/>
      <c r="AJK315" s="3"/>
      <c r="AJL315" s="3"/>
      <c r="AJM315" s="3"/>
      <c r="AJN315" s="3"/>
      <c r="AJO315" s="3"/>
      <c r="AJP315" s="3"/>
      <c r="AJQ315" s="3"/>
      <c r="AJR315" s="3"/>
      <c r="AJS315" s="3"/>
      <c r="AJT315" s="3"/>
      <c r="AJU315" s="3"/>
      <c r="AJV315" s="3"/>
      <c r="AJW315" s="3"/>
      <c r="AJX315" s="3"/>
      <c r="AJY315" s="3"/>
      <c r="AJZ315" s="3"/>
      <c r="AKA315" s="3"/>
      <c r="AKB315" s="3"/>
      <c r="AKC315" s="3"/>
      <c r="AKD315" s="3"/>
      <c r="AKE315" s="3"/>
      <c r="AKF315" s="3"/>
      <c r="AKG315" s="3"/>
      <c r="AKH315" s="3"/>
      <c r="AKI315" s="3"/>
      <c r="AKJ315" s="3"/>
      <c r="AKK315" s="3"/>
      <c r="AKL315" s="3"/>
      <c r="AKM315" s="3"/>
      <c r="AKN315" s="3"/>
      <c r="AKO315" s="3"/>
      <c r="AKP315" s="3"/>
      <c r="AKQ315" s="3"/>
      <c r="AKR315" s="3"/>
      <c r="AKS315" s="3"/>
      <c r="AKT315" s="3"/>
      <c r="AKU315" s="3"/>
      <c r="AKV315" s="3"/>
      <c r="AKW315" s="3"/>
      <c r="AKX315" s="3"/>
      <c r="AKY315" s="3"/>
      <c r="AKZ315" s="3"/>
      <c r="ALA315" s="3"/>
      <c r="ALB315" s="3"/>
      <c r="ALC315" s="3"/>
      <c r="ALD315" s="3"/>
      <c r="ALE315" s="3"/>
      <c r="ALF315" s="3"/>
      <c r="ALG315" s="3"/>
      <c r="ALH315" s="3"/>
      <c r="ALI315" s="3"/>
      <c r="ALJ315" s="3"/>
      <c r="ALK315" s="3"/>
      <c r="ALL315" s="3"/>
      <c r="ALM315" s="3"/>
      <c r="ALN315" s="3"/>
      <c r="ALO315" s="3"/>
      <c r="ALP315" s="3"/>
      <c r="ALQ315" s="3"/>
      <c r="ALR315" s="3"/>
      <c r="ALS315" s="3"/>
      <c r="ALT315" s="3"/>
      <c r="ALU315" s="3"/>
      <c r="ALV315" s="3"/>
      <c r="ALW315" s="3"/>
      <c r="ALX315" s="3"/>
      <c r="ALY315" s="3"/>
      <c r="ALZ315" s="3"/>
      <c r="AMA315" s="3"/>
      <c r="AMB315" s="3"/>
      <c r="AMC315" s="3"/>
      <c r="AMD315" s="3"/>
      <c r="AME315" s="3"/>
      <c r="AMF315" s="3"/>
      <c r="AMG315" s="3"/>
      <c r="AMH315" s="3"/>
      <c r="AMI315" s="3"/>
    </row>
    <row r="316" spans="1:1023" ht="12.75" x14ac:dyDescent="0.2">
      <c r="A316" s="134" t="s">
        <v>84</v>
      </c>
      <c r="B316" s="134"/>
      <c r="C316" s="12">
        <f>SUM(C313:C315)</f>
        <v>220</v>
      </c>
      <c r="D316" s="7">
        <v>5.5</v>
      </c>
      <c r="E316" s="10">
        <v>5.12</v>
      </c>
      <c r="F316" s="10">
        <v>25.06</v>
      </c>
      <c r="G316" s="10">
        <v>172.52</v>
      </c>
      <c r="H316" s="10">
        <v>0.09</v>
      </c>
      <c r="I316" s="10">
        <v>11.44</v>
      </c>
      <c r="J316" s="10">
        <v>55.81</v>
      </c>
      <c r="K316" s="10">
        <v>2.09</v>
      </c>
      <c r="L316" s="10">
        <v>164.24</v>
      </c>
      <c r="M316" s="10">
        <v>143.87</v>
      </c>
      <c r="N316" s="10">
        <v>50.37</v>
      </c>
      <c r="O316" s="10">
        <v>2.77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  <c r="JN316" s="3"/>
      <c r="JO316" s="3"/>
      <c r="JP316" s="3"/>
      <c r="JQ316" s="3"/>
      <c r="JR316" s="3"/>
      <c r="JS316" s="3"/>
      <c r="JT316" s="3"/>
      <c r="JU316" s="3"/>
      <c r="JV316" s="3"/>
      <c r="JW316" s="3"/>
      <c r="JX316" s="3"/>
      <c r="JY316" s="3"/>
      <c r="JZ316" s="3"/>
      <c r="KA316" s="3"/>
      <c r="KB316" s="3"/>
      <c r="KC316" s="3"/>
      <c r="KD316" s="3"/>
      <c r="KE316" s="3"/>
      <c r="KF316" s="3"/>
      <c r="KG316" s="3"/>
      <c r="KH316" s="3"/>
      <c r="KI316" s="3"/>
      <c r="KJ316" s="3"/>
      <c r="KK316" s="3"/>
      <c r="KL316" s="3"/>
      <c r="KM316" s="3"/>
      <c r="KN316" s="3"/>
      <c r="KO316" s="3"/>
      <c r="KP316" s="3"/>
      <c r="KQ316" s="3"/>
      <c r="KR316" s="3"/>
      <c r="KS316" s="3"/>
      <c r="KT316" s="3"/>
      <c r="KU316" s="3"/>
      <c r="KV316" s="3"/>
      <c r="KW316" s="3"/>
      <c r="KX316" s="3"/>
      <c r="KY316" s="3"/>
      <c r="KZ316" s="3"/>
      <c r="LA316" s="3"/>
      <c r="LB316" s="3"/>
      <c r="LC316" s="3"/>
      <c r="LD316" s="3"/>
      <c r="LE316" s="3"/>
      <c r="LF316" s="3"/>
      <c r="LG316" s="3"/>
      <c r="LH316" s="3"/>
      <c r="LI316" s="3"/>
      <c r="LJ316" s="3"/>
      <c r="LK316" s="3"/>
      <c r="LL316" s="3"/>
      <c r="LM316" s="3"/>
      <c r="LN316" s="3"/>
      <c r="LO316" s="3"/>
      <c r="LP316" s="3"/>
      <c r="LQ316" s="3"/>
      <c r="LR316" s="3"/>
      <c r="LS316" s="3"/>
      <c r="LT316" s="3"/>
      <c r="LU316" s="3"/>
      <c r="LV316" s="3"/>
      <c r="LW316" s="3"/>
      <c r="LX316" s="3"/>
      <c r="LY316" s="3"/>
      <c r="LZ316" s="3"/>
      <c r="MA316" s="3"/>
      <c r="MB316" s="3"/>
      <c r="MC316" s="3"/>
      <c r="MD316" s="3"/>
      <c r="ME316" s="3"/>
      <c r="MF316" s="3"/>
      <c r="MG316" s="3"/>
      <c r="MH316" s="3"/>
      <c r="MI316" s="3"/>
      <c r="MJ316" s="3"/>
      <c r="MK316" s="3"/>
      <c r="ML316" s="3"/>
      <c r="MM316" s="3"/>
      <c r="MN316" s="3"/>
      <c r="MO316" s="3"/>
      <c r="MP316" s="3"/>
      <c r="MQ316" s="3"/>
      <c r="MR316" s="3"/>
      <c r="MS316" s="3"/>
      <c r="MT316" s="3"/>
      <c r="MU316" s="3"/>
      <c r="MV316" s="3"/>
      <c r="MW316" s="3"/>
      <c r="MX316" s="3"/>
      <c r="MY316" s="3"/>
      <c r="MZ316" s="3"/>
      <c r="NA316" s="3"/>
      <c r="NB316" s="3"/>
      <c r="NC316" s="3"/>
      <c r="ND316" s="3"/>
      <c r="NE316" s="3"/>
      <c r="NF316" s="3"/>
      <c r="NG316" s="3"/>
      <c r="NH316" s="3"/>
      <c r="NI316" s="3"/>
      <c r="NJ316" s="3"/>
      <c r="NK316" s="3"/>
      <c r="NL316" s="3"/>
      <c r="NM316" s="3"/>
      <c r="NN316" s="3"/>
      <c r="NO316" s="3"/>
      <c r="NP316" s="3"/>
      <c r="NQ316" s="3"/>
      <c r="NR316" s="3"/>
      <c r="NS316" s="3"/>
      <c r="NT316" s="3"/>
      <c r="NU316" s="3"/>
      <c r="NV316" s="3"/>
      <c r="NW316" s="3"/>
      <c r="NX316" s="3"/>
      <c r="NY316" s="3"/>
      <c r="NZ316" s="3"/>
      <c r="OA316" s="3"/>
      <c r="OB316" s="3"/>
      <c r="OC316" s="3"/>
      <c r="OD316" s="3"/>
      <c r="OE316" s="3"/>
      <c r="OF316" s="3"/>
      <c r="OG316" s="3"/>
      <c r="OH316" s="3"/>
      <c r="OI316" s="3"/>
      <c r="OJ316" s="3"/>
      <c r="OK316" s="3"/>
      <c r="OL316" s="3"/>
      <c r="OM316" s="3"/>
      <c r="ON316" s="3"/>
      <c r="OO316" s="3"/>
      <c r="OP316" s="3"/>
      <c r="OQ316" s="3"/>
      <c r="OR316" s="3"/>
      <c r="OS316" s="3"/>
      <c r="OT316" s="3"/>
      <c r="OU316" s="3"/>
      <c r="OV316" s="3"/>
      <c r="OW316" s="3"/>
      <c r="OX316" s="3"/>
      <c r="OY316" s="3"/>
      <c r="OZ316" s="3"/>
      <c r="PA316" s="3"/>
      <c r="PB316" s="3"/>
      <c r="PC316" s="3"/>
      <c r="PD316" s="3"/>
      <c r="PE316" s="3"/>
      <c r="PF316" s="3"/>
      <c r="PG316" s="3"/>
      <c r="PH316" s="3"/>
      <c r="PI316" s="3"/>
      <c r="PJ316" s="3"/>
      <c r="PK316" s="3"/>
      <c r="PL316" s="3"/>
      <c r="PM316" s="3"/>
      <c r="PN316" s="3"/>
      <c r="PO316" s="3"/>
      <c r="PP316" s="3"/>
      <c r="PQ316" s="3"/>
      <c r="PR316" s="3"/>
      <c r="PS316" s="3"/>
      <c r="PT316" s="3"/>
      <c r="PU316" s="3"/>
      <c r="PV316" s="3"/>
      <c r="PW316" s="3"/>
      <c r="PX316" s="3"/>
      <c r="PY316" s="3"/>
      <c r="PZ316" s="3"/>
      <c r="QA316" s="3"/>
      <c r="QB316" s="3"/>
      <c r="QC316" s="3"/>
      <c r="QD316" s="3"/>
      <c r="QE316" s="3"/>
      <c r="QF316" s="3"/>
      <c r="QG316" s="3"/>
      <c r="QH316" s="3"/>
      <c r="QI316" s="3"/>
      <c r="QJ316" s="3"/>
      <c r="QK316" s="3"/>
      <c r="QL316" s="3"/>
      <c r="QM316" s="3"/>
      <c r="QN316" s="3"/>
      <c r="QO316" s="3"/>
      <c r="QP316" s="3"/>
      <c r="QQ316" s="3"/>
      <c r="QR316" s="3"/>
      <c r="QS316" s="3"/>
      <c r="QT316" s="3"/>
      <c r="QU316" s="3"/>
      <c r="QV316" s="3"/>
      <c r="QW316" s="3"/>
      <c r="QX316" s="3"/>
      <c r="QY316" s="3"/>
      <c r="QZ316" s="3"/>
      <c r="RA316" s="3"/>
      <c r="RB316" s="3"/>
      <c r="RC316" s="3"/>
      <c r="RD316" s="3"/>
      <c r="RE316" s="3"/>
      <c r="RF316" s="3"/>
      <c r="RG316" s="3"/>
      <c r="RH316" s="3"/>
      <c r="RI316" s="3"/>
      <c r="RJ316" s="3"/>
      <c r="RK316" s="3"/>
      <c r="RL316" s="3"/>
      <c r="RM316" s="3"/>
      <c r="RN316" s="3"/>
      <c r="RO316" s="3"/>
      <c r="RP316" s="3"/>
      <c r="RQ316" s="3"/>
      <c r="RR316" s="3"/>
      <c r="RS316" s="3"/>
      <c r="RT316" s="3"/>
      <c r="RU316" s="3"/>
      <c r="RV316" s="3"/>
      <c r="RW316" s="3"/>
      <c r="RX316" s="3"/>
      <c r="RY316" s="3"/>
      <c r="RZ316" s="3"/>
      <c r="SA316" s="3"/>
      <c r="SB316" s="3"/>
      <c r="SC316" s="3"/>
      <c r="SD316" s="3"/>
      <c r="SE316" s="3"/>
      <c r="SF316" s="3"/>
      <c r="SG316" s="3"/>
      <c r="SH316" s="3"/>
      <c r="SI316" s="3"/>
      <c r="SJ316" s="3"/>
      <c r="SK316" s="3"/>
      <c r="SL316" s="3"/>
      <c r="SM316" s="3"/>
      <c r="SN316" s="3"/>
      <c r="SO316" s="3"/>
      <c r="SP316" s="3"/>
      <c r="SQ316" s="3"/>
      <c r="SR316" s="3"/>
      <c r="SS316" s="3"/>
      <c r="ST316" s="3"/>
      <c r="SU316" s="3"/>
      <c r="SV316" s="3"/>
      <c r="SW316" s="3"/>
      <c r="SX316" s="3"/>
      <c r="SY316" s="3"/>
      <c r="SZ316" s="3"/>
      <c r="TA316" s="3"/>
      <c r="TB316" s="3"/>
      <c r="TC316" s="3"/>
      <c r="TD316" s="3"/>
      <c r="TE316" s="3"/>
      <c r="TF316" s="3"/>
      <c r="TG316" s="3"/>
      <c r="TH316" s="3"/>
      <c r="TI316" s="3"/>
      <c r="TJ316" s="3"/>
      <c r="TK316" s="3"/>
      <c r="TL316" s="3"/>
      <c r="TM316" s="3"/>
      <c r="TN316" s="3"/>
      <c r="TO316" s="3"/>
      <c r="TP316" s="3"/>
      <c r="TQ316" s="3"/>
      <c r="TR316" s="3"/>
      <c r="TS316" s="3"/>
      <c r="TT316" s="3"/>
      <c r="TU316" s="3"/>
      <c r="TV316" s="3"/>
      <c r="TW316" s="3"/>
      <c r="TX316" s="3"/>
      <c r="TY316" s="3"/>
      <c r="TZ316" s="3"/>
      <c r="UA316" s="3"/>
      <c r="UB316" s="3"/>
      <c r="UC316" s="3"/>
      <c r="UD316" s="3"/>
      <c r="UE316" s="3"/>
      <c r="UF316" s="3"/>
      <c r="UG316" s="3"/>
      <c r="UH316" s="3"/>
      <c r="UI316" s="3"/>
      <c r="UJ316" s="3"/>
      <c r="UK316" s="3"/>
      <c r="UL316" s="3"/>
      <c r="UM316" s="3"/>
      <c r="UN316" s="3"/>
      <c r="UO316" s="3"/>
      <c r="UP316" s="3"/>
      <c r="UQ316" s="3"/>
      <c r="UR316" s="3"/>
      <c r="US316" s="3"/>
      <c r="UT316" s="3"/>
      <c r="UU316" s="3"/>
      <c r="UV316" s="3"/>
      <c r="UW316" s="3"/>
      <c r="UX316" s="3"/>
      <c r="UY316" s="3"/>
      <c r="UZ316" s="3"/>
      <c r="VA316" s="3"/>
      <c r="VB316" s="3"/>
      <c r="VC316" s="3"/>
      <c r="VD316" s="3"/>
      <c r="VE316" s="3"/>
      <c r="VF316" s="3"/>
      <c r="VG316" s="3"/>
      <c r="VH316" s="3"/>
      <c r="VI316" s="3"/>
      <c r="VJ316" s="3"/>
      <c r="VK316" s="3"/>
      <c r="VL316" s="3"/>
      <c r="VM316" s="3"/>
      <c r="VN316" s="3"/>
      <c r="VO316" s="3"/>
      <c r="VP316" s="3"/>
      <c r="VQ316" s="3"/>
      <c r="VR316" s="3"/>
      <c r="VS316" s="3"/>
      <c r="VT316" s="3"/>
      <c r="VU316" s="3"/>
      <c r="VV316" s="3"/>
      <c r="VW316" s="3"/>
      <c r="VX316" s="3"/>
      <c r="VY316" s="3"/>
      <c r="VZ316" s="3"/>
      <c r="WA316" s="3"/>
      <c r="WB316" s="3"/>
      <c r="WC316" s="3"/>
      <c r="WD316" s="3"/>
      <c r="WE316" s="3"/>
      <c r="WF316" s="3"/>
      <c r="WG316" s="3"/>
      <c r="WH316" s="3"/>
      <c r="WI316" s="3"/>
      <c r="WJ316" s="3"/>
      <c r="WK316" s="3"/>
      <c r="WL316" s="3"/>
      <c r="WM316" s="3"/>
      <c r="WN316" s="3"/>
      <c r="WO316" s="3"/>
      <c r="WP316" s="3"/>
      <c r="WQ316" s="3"/>
      <c r="WR316" s="3"/>
      <c r="WS316" s="3"/>
      <c r="WT316" s="3"/>
      <c r="WU316" s="3"/>
      <c r="WV316" s="3"/>
      <c r="WW316" s="3"/>
      <c r="WX316" s="3"/>
      <c r="WY316" s="3"/>
      <c r="WZ316" s="3"/>
      <c r="XA316" s="3"/>
      <c r="XB316" s="3"/>
      <c r="XC316" s="3"/>
      <c r="XD316" s="3"/>
      <c r="XE316" s="3"/>
      <c r="XF316" s="3"/>
      <c r="XG316" s="3"/>
      <c r="XH316" s="3"/>
      <c r="XI316" s="3"/>
      <c r="XJ316" s="3"/>
      <c r="XK316" s="3"/>
      <c r="XL316" s="3"/>
      <c r="XM316" s="3"/>
      <c r="XN316" s="3"/>
      <c r="XO316" s="3"/>
      <c r="XP316" s="3"/>
      <c r="XQ316" s="3"/>
      <c r="XR316" s="3"/>
      <c r="XS316" s="3"/>
      <c r="XT316" s="3"/>
      <c r="XU316" s="3"/>
      <c r="XV316" s="3"/>
      <c r="XW316" s="3"/>
      <c r="XX316" s="3"/>
      <c r="XY316" s="3"/>
      <c r="XZ316" s="3"/>
      <c r="YA316" s="3"/>
      <c r="YB316" s="3"/>
      <c r="YC316" s="3"/>
      <c r="YD316" s="3"/>
      <c r="YE316" s="3"/>
      <c r="YF316" s="3"/>
      <c r="YG316" s="3"/>
      <c r="YH316" s="3"/>
      <c r="YI316" s="3"/>
      <c r="YJ316" s="3"/>
      <c r="YK316" s="3"/>
      <c r="YL316" s="3"/>
      <c r="YM316" s="3"/>
      <c r="YN316" s="3"/>
      <c r="YO316" s="3"/>
      <c r="YP316" s="3"/>
      <c r="YQ316" s="3"/>
      <c r="YR316" s="3"/>
      <c r="YS316" s="3"/>
      <c r="YT316" s="3"/>
      <c r="YU316" s="3"/>
      <c r="YV316" s="3"/>
      <c r="YW316" s="3"/>
      <c r="YX316" s="3"/>
      <c r="YY316" s="3"/>
      <c r="YZ316" s="3"/>
      <c r="ZA316" s="3"/>
      <c r="ZB316" s="3"/>
      <c r="ZC316" s="3"/>
      <c r="ZD316" s="3"/>
      <c r="ZE316" s="3"/>
      <c r="ZF316" s="3"/>
      <c r="ZG316" s="3"/>
      <c r="ZH316" s="3"/>
      <c r="ZI316" s="3"/>
      <c r="ZJ316" s="3"/>
      <c r="ZK316" s="3"/>
      <c r="ZL316" s="3"/>
      <c r="ZM316" s="3"/>
      <c r="ZN316" s="3"/>
      <c r="ZO316" s="3"/>
      <c r="ZP316" s="3"/>
      <c r="ZQ316" s="3"/>
      <c r="ZR316" s="3"/>
      <c r="ZS316" s="3"/>
      <c r="ZT316" s="3"/>
      <c r="ZU316" s="3"/>
      <c r="ZV316" s="3"/>
      <c r="ZW316" s="3"/>
      <c r="ZX316" s="3"/>
      <c r="ZY316" s="3"/>
      <c r="ZZ316" s="3"/>
      <c r="AAA316" s="3"/>
      <c r="AAB316" s="3"/>
      <c r="AAC316" s="3"/>
      <c r="AAD316" s="3"/>
      <c r="AAE316" s="3"/>
      <c r="AAF316" s="3"/>
      <c r="AAG316" s="3"/>
      <c r="AAH316" s="3"/>
      <c r="AAI316" s="3"/>
      <c r="AAJ316" s="3"/>
      <c r="AAK316" s="3"/>
      <c r="AAL316" s="3"/>
      <c r="AAM316" s="3"/>
      <c r="AAN316" s="3"/>
      <c r="AAO316" s="3"/>
      <c r="AAP316" s="3"/>
      <c r="AAQ316" s="3"/>
      <c r="AAR316" s="3"/>
      <c r="AAS316" s="3"/>
      <c r="AAT316" s="3"/>
      <c r="AAU316" s="3"/>
      <c r="AAV316" s="3"/>
      <c r="AAW316" s="3"/>
      <c r="AAX316" s="3"/>
      <c r="AAY316" s="3"/>
      <c r="AAZ316" s="3"/>
      <c r="ABA316" s="3"/>
      <c r="ABB316" s="3"/>
      <c r="ABC316" s="3"/>
      <c r="ABD316" s="3"/>
      <c r="ABE316" s="3"/>
      <c r="ABF316" s="3"/>
      <c r="ABG316" s="3"/>
      <c r="ABH316" s="3"/>
      <c r="ABI316" s="3"/>
      <c r="ABJ316" s="3"/>
      <c r="ABK316" s="3"/>
      <c r="ABL316" s="3"/>
      <c r="ABM316" s="3"/>
      <c r="ABN316" s="3"/>
      <c r="ABO316" s="3"/>
      <c r="ABP316" s="3"/>
      <c r="ABQ316" s="3"/>
      <c r="ABR316" s="3"/>
      <c r="ABS316" s="3"/>
      <c r="ABT316" s="3"/>
      <c r="ABU316" s="3"/>
      <c r="ABV316" s="3"/>
      <c r="ABW316" s="3"/>
      <c r="ABX316" s="3"/>
      <c r="ABY316" s="3"/>
      <c r="ABZ316" s="3"/>
      <c r="ACA316" s="3"/>
      <c r="ACB316" s="3"/>
      <c r="ACC316" s="3"/>
      <c r="ACD316" s="3"/>
      <c r="ACE316" s="3"/>
      <c r="ACF316" s="3"/>
      <c r="ACG316" s="3"/>
      <c r="ACH316" s="3"/>
      <c r="ACI316" s="3"/>
      <c r="ACJ316" s="3"/>
      <c r="ACK316" s="3"/>
      <c r="ACL316" s="3"/>
      <c r="ACM316" s="3"/>
      <c r="ACN316" s="3"/>
      <c r="ACO316" s="3"/>
      <c r="ACP316" s="3"/>
      <c r="ACQ316" s="3"/>
      <c r="ACR316" s="3"/>
      <c r="ACS316" s="3"/>
      <c r="ACT316" s="3"/>
      <c r="ACU316" s="3"/>
      <c r="ACV316" s="3"/>
      <c r="ACW316" s="3"/>
      <c r="ACX316" s="3"/>
      <c r="ACY316" s="3"/>
      <c r="ACZ316" s="3"/>
      <c r="ADA316" s="3"/>
      <c r="ADB316" s="3"/>
      <c r="ADC316" s="3"/>
      <c r="ADD316" s="3"/>
      <c r="ADE316" s="3"/>
      <c r="ADF316" s="3"/>
      <c r="ADG316" s="3"/>
      <c r="ADH316" s="3"/>
      <c r="ADI316" s="3"/>
      <c r="ADJ316" s="3"/>
      <c r="ADK316" s="3"/>
      <c r="ADL316" s="3"/>
      <c r="ADM316" s="3"/>
      <c r="ADN316" s="3"/>
      <c r="ADO316" s="3"/>
      <c r="ADP316" s="3"/>
      <c r="ADQ316" s="3"/>
      <c r="ADR316" s="3"/>
      <c r="ADS316" s="3"/>
      <c r="ADT316" s="3"/>
      <c r="ADU316" s="3"/>
      <c r="ADV316" s="3"/>
      <c r="ADW316" s="3"/>
      <c r="ADX316" s="3"/>
      <c r="ADY316" s="3"/>
      <c r="ADZ316" s="3"/>
      <c r="AEA316" s="3"/>
      <c r="AEB316" s="3"/>
      <c r="AEC316" s="3"/>
      <c r="AED316" s="3"/>
      <c r="AEE316" s="3"/>
      <c r="AEF316" s="3"/>
      <c r="AEG316" s="3"/>
      <c r="AEH316" s="3"/>
      <c r="AEI316" s="3"/>
      <c r="AEJ316" s="3"/>
      <c r="AEK316" s="3"/>
      <c r="AEL316" s="3"/>
      <c r="AEM316" s="3"/>
      <c r="AEN316" s="3"/>
      <c r="AEO316" s="3"/>
      <c r="AEP316" s="3"/>
      <c r="AEQ316" s="3"/>
      <c r="AER316" s="3"/>
      <c r="AES316" s="3"/>
      <c r="AET316" s="3"/>
      <c r="AEU316" s="3"/>
      <c r="AEV316" s="3"/>
      <c r="AEW316" s="3"/>
      <c r="AEX316" s="3"/>
      <c r="AEY316" s="3"/>
      <c r="AEZ316" s="3"/>
      <c r="AFA316" s="3"/>
      <c r="AFB316" s="3"/>
      <c r="AFC316" s="3"/>
      <c r="AFD316" s="3"/>
      <c r="AFE316" s="3"/>
      <c r="AFF316" s="3"/>
      <c r="AFG316" s="3"/>
      <c r="AFH316" s="3"/>
      <c r="AFI316" s="3"/>
      <c r="AFJ316" s="3"/>
      <c r="AFK316" s="3"/>
      <c r="AFL316" s="3"/>
      <c r="AFM316" s="3"/>
      <c r="AFN316" s="3"/>
      <c r="AFO316" s="3"/>
      <c r="AFP316" s="3"/>
      <c r="AFQ316" s="3"/>
      <c r="AFR316" s="3"/>
      <c r="AFS316" s="3"/>
      <c r="AFT316" s="3"/>
      <c r="AFU316" s="3"/>
      <c r="AFV316" s="3"/>
      <c r="AFW316" s="3"/>
      <c r="AFX316" s="3"/>
      <c r="AFY316" s="3"/>
      <c r="AFZ316" s="3"/>
      <c r="AGA316" s="3"/>
      <c r="AGB316" s="3"/>
      <c r="AGC316" s="3"/>
      <c r="AGD316" s="3"/>
      <c r="AGE316" s="3"/>
      <c r="AGF316" s="3"/>
      <c r="AGG316" s="3"/>
      <c r="AGH316" s="3"/>
      <c r="AGI316" s="3"/>
      <c r="AGJ316" s="3"/>
      <c r="AGK316" s="3"/>
      <c r="AGL316" s="3"/>
      <c r="AGM316" s="3"/>
      <c r="AGN316" s="3"/>
      <c r="AGO316" s="3"/>
      <c r="AGP316" s="3"/>
      <c r="AGQ316" s="3"/>
      <c r="AGR316" s="3"/>
      <c r="AGS316" s="3"/>
      <c r="AGT316" s="3"/>
      <c r="AGU316" s="3"/>
      <c r="AGV316" s="3"/>
      <c r="AGW316" s="3"/>
      <c r="AGX316" s="3"/>
      <c r="AGY316" s="3"/>
      <c r="AGZ316" s="3"/>
      <c r="AHA316" s="3"/>
      <c r="AHB316" s="3"/>
      <c r="AHC316" s="3"/>
      <c r="AHD316" s="3"/>
      <c r="AHE316" s="3"/>
      <c r="AHF316" s="3"/>
      <c r="AHG316" s="3"/>
      <c r="AHH316" s="3"/>
      <c r="AHI316" s="3"/>
      <c r="AHJ316" s="3"/>
      <c r="AHK316" s="3"/>
      <c r="AHL316" s="3"/>
      <c r="AHM316" s="3"/>
      <c r="AHN316" s="3"/>
      <c r="AHO316" s="3"/>
      <c r="AHP316" s="3"/>
      <c r="AHQ316" s="3"/>
      <c r="AHR316" s="3"/>
      <c r="AHS316" s="3"/>
      <c r="AHT316" s="3"/>
      <c r="AHU316" s="3"/>
      <c r="AHV316" s="3"/>
      <c r="AHW316" s="3"/>
      <c r="AHX316" s="3"/>
      <c r="AHY316" s="3"/>
      <c r="AHZ316" s="3"/>
      <c r="AIA316" s="3"/>
      <c r="AIB316" s="3"/>
      <c r="AIC316" s="3"/>
      <c r="AID316" s="3"/>
      <c r="AIE316" s="3"/>
      <c r="AIF316" s="3"/>
      <c r="AIG316" s="3"/>
      <c r="AIH316" s="3"/>
      <c r="AII316" s="3"/>
      <c r="AIJ316" s="3"/>
      <c r="AIK316" s="3"/>
      <c r="AIL316" s="3"/>
      <c r="AIM316" s="3"/>
      <c r="AIN316" s="3"/>
      <c r="AIO316" s="3"/>
      <c r="AIP316" s="3"/>
      <c r="AIQ316" s="3"/>
      <c r="AIR316" s="3"/>
      <c r="AIS316" s="3"/>
      <c r="AIT316" s="3"/>
      <c r="AIU316" s="3"/>
      <c r="AIV316" s="3"/>
      <c r="AIW316" s="3"/>
      <c r="AIX316" s="3"/>
      <c r="AIY316" s="3"/>
      <c r="AIZ316" s="3"/>
      <c r="AJA316" s="3"/>
      <c r="AJB316" s="3"/>
      <c r="AJC316" s="3"/>
      <c r="AJD316" s="3"/>
      <c r="AJE316" s="3"/>
      <c r="AJF316" s="3"/>
      <c r="AJG316" s="3"/>
      <c r="AJH316" s="3"/>
      <c r="AJI316" s="3"/>
      <c r="AJJ316" s="3"/>
      <c r="AJK316" s="3"/>
      <c r="AJL316" s="3"/>
      <c r="AJM316" s="3"/>
      <c r="AJN316" s="3"/>
      <c r="AJO316" s="3"/>
      <c r="AJP316" s="3"/>
      <c r="AJQ316" s="3"/>
      <c r="AJR316" s="3"/>
      <c r="AJS316" s="3"/>
      <c r="AJT316" s="3"/>
      <c r="AJU316" s="3"/>
      <c r="AJV316" s="3"/>
      <c r="AJW316" s="3"/>
      <c r="AJX316" s="3"/>
      <c r="AJY316" s="3"/>
      <c r="AJZ316" s="3"/>
      <c r="AKA316" s="3"/>
      <c r="AKB316" s="3"/>
      <c r="AKC316" s="3"/>
      <c r="AKD316" s="3"/>
      <c r="AKE316" s="3"/>
      <c r="AKF316" s="3"/>
      <c r="AKG316" s="3"/>
      <c r="AKH316" s="3"/>
      <c r="AKI316" s="3"/>
      <c r="AKJ316" s="3"/>
      <c r="AKK316" s="3"/>
      <c r="AKL316" s="3"/>
      <c r="AKM316" s="3"/>
      <c r="AKN316" s="3"/>
      <c r="AKO316" s="3"/>
      <c r="AKP316" s="3"/>
      <c r="AKQ316" s="3"/>
      <c r="AKR316" s="3"/>
      <c r="AKS316" s="3"/>
      <c r="AKT316" s="3"/>
      <c r="AKU316" s="3"/>
      <c r="AKV316" s="3"/>
      <c r="AKW316" s="3"/>
      <c r="AKX316" s="3"/>
      <c r="AKY316" s="3"/>
      <c r="AKZ316" s="3"/>
      <c r="ALA316" s="3"/>
      <c r="ALB316" s="3"/>
      <c r="ALC316" s="3"/>
      <c r="ALD316" s="3"/>
      <c r="ALE316" s="3"/>
      <c r="ALF316" s="3"/>
      <c r="ALG316" s="3"/>
      <c r="ALH316" s="3"/>
      <c r="ALI316" s="3"/>
      <c r="ALJ316" s="3"/>
      <c r="ALK316" s="3"/>
      <c r="ALL316" s="3"/>
      <c r="ALM316" s="3"/>
      <c r="ALN316" s="3"/>
      <c r="ALO316" s="3"/>
      <c r="ALP316" s="3"/>
      <c r="ALQ316" s="3"/>
      <c r="ALR316" s="3"/>
      <c r="ALS316" s="3"/>
      <c r="ALT316" s="3"/>
      <c r="ALU316" s="3"/>
      <c r="ALV316" s="3"/>
      <c r="ALW316" s="3"/>
      <c r="ALX316" s="3"/>
      <c r="ALY316" s="3"/>
      <c r="ALZ316" s="3"/>
      <c r="AMA316" s="3"/>
      <c r="AMB316" s="3"/>
      <c r="AMC316" s="3"/>
      <c r="AMD316" s="3"/>
      <c r="AME316" s="3"/>
      <c r="AMF316" s="3"/>
      <c r="AMG316" s="3"/>
      <c r="AMH316" s="3"/>
      <c r="AMI316" s="3"/>
    </row>
    <row r="317" spans="1:1023" ht="12.75" x14ac:dyDescent="0.2">
      <c r="A317" s="132" t="s">
        <v>1</v>
      </c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3"/>
      <c r="XT317" s="3"/>
      <c r="XU317" s="3"/>
      <c r="XV317" s="3"/>
      <c r="XW317" s="3"/>
      <c r="XX317" s="3"/>
      <c r="XY317" s="3"/>
      <c r="XZ317" s="3"/>
      <c r="YA317" s="3"/>
      <c r="YB317" s="3"/>
      <c r="YC317" s="3"/>
      <c r="YD317" s="3"/>
      <c r="YE317" s="3"/>
      <c r="YF317" s="3"/>
      <c r="YG317" s="3"/>
      <c r="YH317" s="3"/>
      <c r="YI317" s="3"/>
      <c r="YJ317" s="3"/>
      <c r="YK317" s="3"/>
      <c r="YL317" s="3"/>
      <c r="YM317" s="3"/>
      <c r="YN317" s="3"/>
      <c r="YO317" s="3"/>
      <c r="YP317" s="3"/>
      <c r="YQ317" s="3"/>
      <c r="YR317" s="3"/>
      <c r="YS317" s="3"/>
      <c r="YT317" s="3"/>
      <c r="YU317" s="3"/>
      <c r="YV317" s="3"/>
      <c r="YW317" s="3"/>
      <c r="YX317" s="3"/>
      <c r="YY317" s="3"/>
      <c r="YZ317" s="3"/>
      <c r="ZA317" s="3"/>
      <c r="ZB317" s="3"/>
      <c r="ZC317" s="3"/>
      <c r="ZD317" s="3"/>
      <c r="ZE317" s="3"/>
      <c r="ZF317" s="3"/>
      <c r="ZG317" s="3"/>
      <c r="ZH317" s="3"/>
      <c r="ZI317" s="3"/>
      <c r="ZJ317" s="3"/>
      <c r="ZK317" s="3"/>
      <c r="ZL317" s="3"/>
      <c r="ZM317" s="3"/>
      <c r="ZN317" s="3"/>
      <c r="ZO317" s="3"/>
      <c r="ZP317" s="3"/>
      <c r="ZQ317" s="3"/>
      <c r="ZR317" s="3"/>
      <c r="ZS317" s="3"/>
      <c r="ZT317" s="3"/>
      <c r="ZU317" s="3"/>
      <c r="ZV317" s="3"/>
      <c r="ZW317" s="3"/>
      <c r="ZX317" s="3"/>
      <c r="ZY317" s="3"/>
      <c r="ZZ317" s="3"/>
      <c r="AAA317" s="3"/>
      <c r="AAB317" s="3"/>
      <c r="AAC317" s="3"/>
      <c r="AAD317" s="3"/>
      <c r="AAE317" s="3"/>
      <c r="AAF317" s="3"/>
      <c r="AAG317" s="3"/>
      <c r="AAH317" s="3"/>
      <c r="AAI317" s="3"/>
      <c r="AAJ317" s="3"/>
      <c r="AAK317" s="3"/>
      <c r="AAL317" s="3"/>
      <c r="AAM317" s="3"/>
      <c r="AAN317" s="3"/>
      <c r="AAO317" s="3"/>
      <c r="AAP317" s="3"/>
      <c r="AAQ317" s="3"/>
      <c r="AAR317" s="3"/>
      <c r="AAS317" s="3"/>
      <c r="AAT317" s="3"/>
      <c r="AAU317" s="3"/>
      <c r="AAV317" s="3"/>
      <c r="AAW317" s="3"/>
      <c r="AAX317" s="3"/>
      <c r="AAY317" s="3"/>
      <c r="AAZ317" s="3"/>
      <c r="ABA317" s="3"/>
      <c r="ABB317" s="3"/>
      <c r="ABC317" s="3"/>
      <c r="ABD317" s="3"/>
      <c r="ABE317" s="3"/>
      <c r="ABF317" s="3"/>
      <c r="ABG317" s="3"/>
      <c r="ABH317" s="3"/>
      <c r="ABI317" s="3"/>
      <c r="ABJ317" s="3"/>
      <c r="ABK317" s="3"/>
      <c r="ABL317" s="3"/>
      <c r="ABM317" s="3"/>
      <c r="ABN317" s="3"/>
      <c r="ABO317" s="3"/>
      <c r="ABP317" s="3"/>
      <c r="ABQ317" s="3"/>
      <c r="ABR317" s="3"/>
      <c r="ABS317" s="3"/>
      <c r="ABT317" s="3"/>
      <c r="ABU317" s="3"/>
      <c r="ABV317" s="3"/>
      <c r="ABW317" s="3"/>
      <c r="ABX317" s="3"/>
      <c r="ABY317" s="3"/>
      <c r="ABZ317" s="3"/>
      <c r="ACA317" s="3"/>
      <c r="ACB317" s="3"/>
      <c r="ACC317" s="3"/>
      <c r="ACD317" s="3"/>
      <c r="ACE317" s="3"/>
      <c r="ACF317" s="3"/>
      <c r="ACG317" s="3"/>
      <c r="ACH317" s="3"/>
      <c r="ACI317" s="3"/>
      <c r="ACJ317" s="3"/>
      <c r="ACK317" s="3"/>
      <c r="ACL317" s="3"/>
      <c r="ACM317" s="3"/>
      <c r="ACN317" s="3"/>
      <c r="ACO317" s="3"/>
      <c r="ACP317" s="3"/>
      <c r="ACQ317" s="3"/>
      <c r="ACR317" s="3"/>
      <c r="ACS317" s="3"/>
      <c r="ACT317" s="3"/>
      <c r="ACU317" s="3"/>
      <c r="ACV317" s="3"/>
      <c r="ACW317" s="3"/>
      <c r="ACX317" s="3"/>
      <c r="ACY317" s="3"/>
      <c r="ACZ317" s="3"/>
      <c r="ADA317" s="3"/>
      <c r="ADB317" s="3"/>
      <c r="ADC317" s="3"/>
      <c r="ADD317" s="3"/>
      <c r="ADE317" s="3"/>
      <c r="ADF317" s="3"/>
      <c r="ADG317" s="3"/>
      <c r="ADH317" s="3"/>
      <c r="ADI317" s="3"/>
      <c r="ADJ317" s="3"/>
      <c r="ADK317" s="3"/>
      <c r="ADL317" s="3"/>
      <c r="ADM317" s="3"/>
      <c r="ADN317" s="3"/>
      <c r="ADO317" s="3"/>
      <c r="ADP317" s="3"/>
      <c r="ADQ317" s="3"/>
      <c r="ADR317" s="3"/>
      <c r="ADS317" s="3"/>
      <c r="ADT317" s="3"/>
      <c r="ADU317" s="3"/>
      <c r="ADV317" s="3"/>
      <c r="ADW317" s="3"/>
      <c r="ADX317" s="3"/>
      <c r="ADY317" s="3"/>
      <c r="ADZ317" s="3"/>
      <c r="AEA317" s="3"/>
      <c r="AEB317" s="3"/>
      <c r="AEC317" s="3"/>
      <c r="AED317" s="3"/>
      <c r="AEE317" s="3"/>
      <c r="AEF317" s="3"/>
      <c r="AEG317" s="3"/>
      <c r="AEH317" s="3"/>
      <c r="AEI317" s="3"/>
      <c r="AEJ317" s="3"/>
      <c r="AEK317" s="3"/>
      <c r="AEL317" s="3"/>
      <c r="AEM317" s="3"/>
      <c r="AEN317" s="3"/>
      <c r="AEO317" s="3"/>
      <c r="AEP317" s="3"/>
      <c r="AEQ317" s="3"/>
      <c r="AER317" s="3"/>
      <c r="AES317" s="3"/>
      <c r="AET317" s="3"/>
      <c r="AEU317" s="3"/>
      <c r="AEV317" s="3"/>
      <c r="AEW317" s="3"/>
      <c r="AEX317" s="3"/>
      <c r="AEY317" s="3"/>
      <c r="AEZ317" s="3"/>
      <c r="AFA317" s="3"/>
      <c r="AFB317" s="3"/>
      <c r="AFC317" s="3"/>
      <c r="AFD317" s="3"/>
      <c r="AFE317" s="3"/>
      <c r="AFF317" s="3"/>
      <c r="AFG317" s="3"/>
      <c r="AFH317" s="3"/>
      <c r="AFI317" s="3"/>
      <c r="AFJ317" s="3"/>
      <c r="AFK317" s="3"/>
      <c r="AFL317" s="3"/>
      <c r="AFM317" s="3"/>
      <c r="AFN317" s="3"/>
      <c r="AFO317" s="3"/>
      <c r="AFP317" s="3"/>
      <c r="AFQ317" s="3"/>
      <c r="AFR317" s="3"/>
      <c r="AFS317" s="3"/>
      <c r="AFT317" s="3"/>
      <c r="AFU317" s="3"/>
      <c r="AFV317" s="3"/>
      <c r="AFW317" s="3"/>
      <c r="AFX317" s="3"/>
      <c r="AFY317" s="3"/>
      <c r="AFZ317" s="3"/>
      <c r="AGA317" s="3"/>
      <c r="AGB317" s="3"/>
      <c r="AGC317" s="3"/>
      <c r="AGD317" s="3"/>
      <c r="AGE317" s="3"/>
      <c r="AGF317" s="3"/>
      <c r="AGG317" s="3"/>
      <c r="AGH317" s="3"/>
      <c r="AGI317" s="3"/>
      <c r="AGJ317" s="3"/>
      <c r="AGK317" s="3"/>
      <c r="AGL317" s="3"/>
      <c r="AGM317" s="3"/>
      <c r="AGN317" s="3"/>
      <c r="AGO317" s="3"/>
      <c r="AGP317" s="3"/>
      <c r="AGQ317" s="3"/>
      <c r="AGR317" s="3"/>
      <c r="AGS317" s="3"/>
      <c r="AGT317" s="3"/>
      <c r="AGU317" s="3"/>
      <c r="AGV317" s="3"/>
      <c r="AGW317" s="3"/>
      <c r="AGX317" s="3"/>
      <c r="AGY317" s="3"/>
      <c r="AGZ317" s="3"/>
      <c r="AHA317" s="3"/>
      <c r="AHB317" s="3"/>
      <c r="AHC317" s="3"/>
      <c r="AHD317" s="3"/>
      <c r="AHE317" s="3"/>
      <c r="AHF317" s="3"/>
      <c r="AHG317" s="3"/>
      <c r="AHH317" s="3"/>
      <c r="AHI317" s="3"/>
      <c r="AHJ317" s="3"/>
      <c r="AHK317" s="3"/>
      <c r="AHL317" s="3"/>
      <c r="AHM317" s="3"/>
      <c r="AHN317" s="3"/>
      <c r="AHO317" s="3"/>
      <c r="AHP317" s="3"/>
      <c r="AHQ317" s="3"/>
      <c r="AHR317" s="3"/>
      <c r="AHS317" s="3"/>
      <c r="AHT317" s="3"/>
      <c r="AHU317" s="3"/>
      <c r="AHV317" s="3"/>
      <c r="AHW317" s="3"/>
      <c r="AHX317" s="3"/>
      <c r="AHY317" s="3"/>
      <c r="AHZ317" s="3"/>
      <c r="AIA317" s="3"/>
      <c r="AIB317" s="3"/>
      <c r="AIC317" s="3"/>
      <c r="AID317" s="3"/>
      <c r="AIE317" s="3"/>
      <c r="AIF317" s="3"/>
      <c r="AIG317" s="3"/>
      <c r="AIH317" s="3"/>
      <c r="AII317" s="3"/>
      <c r="AIJ317" s="3"/>
      <c r="AIK317" s="3"/>
      <c r="AIL317" s="3"/>
      <c r="AIM317" s="3"/>
      <c r="AIN317" s="3"/>
      <c r="AIO317" s="3"/>
      <c r="AIP317" s="3"/>
      <c r="AIQ317" s="3"/>
      <c r="AIR317" s="3"/>
      <c r="AIS317" s="3"/>
      <c r="AIT317" s="3"/>
      <c r="AIU317" s="3"/>
      <c r="AIV317" s="3"/>
      <c r="AIW317" s="3"/>
      <c r="AIX317" s="3"/>
      <c r="AIY317" s="3"/>
      <c r="AIZ317" s="3"/>
      <c r="AJA317" s="3"/>
      <c r="AJB317" s="3"/>
      <c r="AJC317" s="3"/>
      <c r="AJD317" s="3"/>
      <c r="AJE317" s="3"/>
      <c r="AJF317" s="3"/>
      <c r="AJG317" s="3"/>
      <c r="AJH317" s="3"/>
      <c r="AJI317" s="3"/>
      <c r="AJJ317" s="3"/>
      <c r="AJK317" s="3"/>
      <c r="AJL317" s="3"/>
      <c r="AJM317" s="3"/>
      <c r="AJN317" s="3"/>
      <c r="AJO317" s="3"/>
      <c r="AJP317" s="3"/>
      <c r="AJQ317" s="3"/>
      <c r="AJR317" s="3"/>
      <c r="AJS317" s="3"/>
      <c r="AJT317" s="3"/>
      <c r="AJU317" s="3"/>
      <c r="AJV317" s="3"/>
      <c r="AJW317" s="3"/>
      <c r="AJX317" s="3"/>
      <c r="AJY317" s="3"/>
      <c r="AJZ317" s="3"/>
      <c r="AKA317" s="3"/>
      <c r="AKB317" s="3"/>
      <c r="AKC317" s="3"/>
      <c r="AKD317" s="3"/>
      <c r="AKE317" s="3"/>
      <c r="AKF317" s="3"/>
      <c r="AKG317" s="3"/>
      <c r="AKH317" s="3"/>
      <c r="AKI317" s="3"/>
      <c r="AKJ317" s="3"/>
      <c r="AKK317" s="3"/>
      <c r="AKL317" s="3"/>
      <c r="AKM317" s="3"/>
      <c r="AKN317" s="3"/>
      <c r="AKO317" s="3"/>
      <c r="AKP317" s="3"/>
      <c r="AKQ317" s="3"/>
      <c r="AKR317" s="3"/>
      <c r="AKS317" s="3"/>
      <c r="AKT317" s="3"/>
      <c r="AKU317" s="3"/>
      <c r="AKV317" s="3"/>
      <c r="AKW317" s="3"/>
      <c r="AKX317" s="3"/>
      <c r="AKY317" s="3"/>
      <c r="AKZ317" s="3"/>
      <c r="ALA317" s="3"/>
      <c r="ALB317" s="3"/>
      <c r="ALC317" s="3"/>
      <c r="ALD317" s="3"/>
      <c r="ALE317" s="3"/>
      <c r="ALF317" s="3"/>
      <c r="ALG317" s="3"/>
      <c r="ALH317" s="3"/>
      <c r="ALI317" s="3"/>
      <c r="ALJ317" s="3"/>
      <c r="ALK317" s="3"/>
      <c r="ALL317" s="3"/>
      <c r="ALM317" s="3"/>
      <c r="ALN317" s="3"/>
      <c r="ALO317" s="3"/>
      <c r="ALP317" s="3"/>
      <c r="ALQ317" s="3"/>
      <c r="ALR317" s="3"/>
      <c r="ALS317" s="3"/>
      <c r="ALT317" s="3"/>
      <c r="ALU317" s="3"/>
      <c r="ALV317" s="3"/>
      <c r="ALW317" s="3"/>
      <c r="ALX317" s="3"/>
      <c r="ALY317" s="3"/>
      <c r="ALZ317" s="3"/>
      <c r="AMA317" s="3"/>
      <c r="AMB317" s="3"/>
      <c r="AMC317" s="3"/>
      <c r="AMD317" s="3"/>
      <c r="AME317" s="3"/>
      <c r="AMF317" s="3"/>
      <c r="AMG317" s="3"/>
      <c r="AMH317" s="3"/>
      <c r="AMI317" s="3"/>
    </row>
    <row r="318" spans="1:1023" ht="12.75" x14ac:dyDescent="0.2">
      <c r="A318" s="9" t="s">
        <v>138</v>
      </c>
      <c r="B318" s="8" t="s">
        <v>44</v>
      </c>
      <c r="C318" s="9">
        <v>100</v>
      </c>
      <c r="D318" s="7">
        <v>1.3</v>
      </c>
      <c r="E318" s="7">
        <v>5.0999999999999996</v>
      </c>
      <c r="F318" s="7">
        <v>6.9</v>
      </c>
      <c r="G318" s="10">
        <v>79.95</v>
      </c>
      <c r="H318" s="10">
        <v>7.0000000000000007E-2</v>
      </c>
      <c r="I318" s="9">
        <v>5</v>
      </c>
      <c r="J318" s="9">
        <v>2000</v>
      </c>
      <c r="K318" s="7">
        <v>2.6</v>
      </c>
      <c r="L318" s="10">
        <v>33.130000000000003</v>
      </c>
      <c r="M318" s="10">
        <v>56.35</v>
      </c>
      <c r="N318" s="10">
        <v>38.369999999999997</v>
      </c>
      <c r="O318" s="10">
        <v>0.75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  <c r="YB318" s="3"/>
      <c r="YC318" s="3"/>
      <c r="YD318" s="3"/>
      <c r="YE318" s="3"/>
      <c r="YF318" s="3"/>
      <c r="YG318" s="3"/>
      <c r="YH318" s="3"/>
      <c r="YI318" s="3"/>
      <c r="YJ318" s="3"/>
      <c r="YK318" s="3"/>
      <c r="YL318" s="3"/>
      <c r="YM318" s="3"/>
      <c r="YN318" s="3"/>
      <c r="YO318" s="3"/>
      <c r="YP318" s="3"/>
      <c r="YQ318" s="3"/>
      <c r="YR318" s="3"/>
      <c r="YS318" s="3"/>
      <c r="YT318" s="3"/>
      <c r="YU318" s="3"/>
      <c r="YV318" s="3"/>
      <c r="YW318" s="3"/>
      <c r="YX318" s="3"/>
      <c r="YY318" s="3"/>
      <c r="YZ318" s="3"/>
      <c r="ZA318" s="3"/>
      <c r="ZB318" s="3"/>
      <c r="ZC318" s="3"/>
      <c r="ZD318" s="3"/>
      <c r="ZE318" s="3"/>
      <c r="ZF318" s="3"/>
      <c r="ZG318" s="3"/>
      <c r="ZH318" s="3"/>
      <c r="ZI318" s="3"/>
      <c r="ZJ318" s="3"/>
      <c r="ZK318" s="3"/>
      <c r="ZL318" s="3"/>
      <c r="ZM318" s="3"/>
      <c r="ZN318" s="3"/>
      <c r="ZO318" s="3"/>
      <c r="ZP318" s="3"/>
      <c r="ZQ318" s="3"/>
      <c r="ZR318" s="3"/>
      <c r="ZS318" s="3"/>
      <c r="ZT318" s="3"/>
      <c r="ZU318" s="3"/>
      <c r="ZV318" s="3"/>
      <c r="ZW318" s="3"/>
      <c r="ZX318" s="3"/>
      <c r="ZY318" s="3"/>
      <c r="ZZ318" s="3"/>
      <c r="AAA318" s="3"/>
      <c r="AAB318" s="3"/>
      <c r="AAC318" s="3"/>
      <c r="AAD318" s="3"/>
      <c r="AAE318" s="3"/>
      <c r="AAF318" s="3"/>
      <c r="AAG318" s="3"/>
      <c r="AAH318" s="3"/>
      <c r="AAI318" s="3"/>
      <c r="AAJ318" s="3"/>
      <c r="AAK318" s="3"/>
      <c r="AAL318" s="3"/>
      <c r="AAM318" s="3"/>
      <c r="AAN318" s="3"/>
      <c r="AAO318" s="3"/>
      <c r="AAP318" s="3"/>
      <c r="AAQ318" s="3"/>
      <c r="AAR318" s="3"/>
      <c r="AAS318" s="3"/>
      <c r="AAT318" s="3"/>
      <c r="AAU318" s="3"/>
      <c r="AAV318" s="3"/>
      <c r="AAW318" s="3"/>
      <c r="AAX318" s="3"/>
      <c r="AAY318" s="3"/>
      <c r="AAZ318" s="3"/>
      <c r="ABA318" s="3"/>
      <c r="ABB318" s="3"/>
      <c r="ABC318" s="3"/>
      <c r="ABD318" s="3"/>
      <c r="ABE318" s="3"/>
      <c r="ABF318" s="3"/>
      <c r="ABG318" s="3"/>
      <c r="ABH318" s="3"/>
      <c r="ABI318" s="3"/>
      <c r="ABJ318" s="3"/>
      <c r="ABK318" s="3"/>
      <c r="ABL318" s="3"/>
      <c r="ABM318" s="3"/>
      <c r="ABN318" s="3"/>
      <c r="ABO318" s="3"/>
      <c r="ABP318" s="3"/>
      <c r="ABQ318" s="3"/>
      <c r="ABR318" s="3"/>
      <c r="ABS318" s="3"/>
      <c r="ABT318" s="3"/>
      <c r="ABU318" s="3"/>
      <c r="ABV318" s="3"/>
      <c r="ABW318" s="3"/>
      <c r="ABX318" s="3"/>
      <c r="ABY318" s="3"/>
      <c r="ABZ318" s="3"/>
      <c r="ACA318" s="3"/>
      <c r="ACB318" s="3"/>
      <c r="ACC318" s="3"/>
      <c r="ACD318" s="3"/>
      <c r="ACE318" s="3"/>
      <c r="ACF318" s="3"/>
      <c r="ACG318" s="3"/>
      <c r="ACH318" s="3"/>
      <c r="ACI318" s="3"/>
      <c r="ACJ318" s="3"/>
      <c r="ACK318" s="3"/>
      <c r="ACL318" s="3"/>
      <c r="ACM318" s="3"/>
      <c r="ACN318" s="3"/>
      <c r="ACO318" s="3"/>
      <c r="ACP318" s="3"/>
      <c r="ACQ318" s="3"/>
      <c r="ACR318" s="3"/>
      <c r="ACS318" s="3"/>
      <c r="ACT318" s="3"/>
      <c r="ACU318" s="3"/>
      <c r="ACV318" s="3"/>
      <c r="ACW318" s="3"/>
      <c r="ACX318" s="3"/>
      <c r="ACY318" s="3"/>
      <c r="ACZ318" s="3"/>
      <c r="ADA318" s="3"/>
      <c r="ADB318" s="3"/>
      <c r="ADC318" s="3"/>
      <c r="ADD318" s="3"/>
      <c r="ADE318" s="3"/>
      <c r="ADF318" s="3"/>
      <c r="ADG318" s="3"/>
      <c r="ADH318" s="3"/>
      <c r="ADI318" s="3"/>
      <c r="ADJ318" s="3"/>
      <c r="ADK318" s="3"/>
      <c r="ADL318" s="3"/>
      <c r="ADM318" s="3"/>
      <c r="ADN318" s="3"/>
      <c r="ADO318" s="3"/>
      <c r="ADP318" s="3"/>
      <c r="ADQ318" s="3"/>
      <c r="ADR318" s="3"/>
      <c r="ADS318" s="3"/>
      <c r="ADT318" s="3"/>
      <c r="ADU318" s="3"/>
      <c r="ADV318" s="3"/>
      <c r="ADW318" s="3"/>
      <c r="ADX318" s="3"/>
      <c r="ADY318" s="3"/>
      <c r="ADZ318" s="3"/>
      <c r="AEA318" s="3"/>
      <c r="AEB318" s="3"/>
      <c r="AEC318" s="3"/>
      <c r="AED318" s="3"/>
      <c r="AEE318" s="3"/>
      <c r="AEF318" s="3"/>
      <c r="AEG318" s="3"/>
      <c r="AEH318" s="3"/>
      <c r="AEI318" s="3"/>
      <c r="AEJ318" s="3"/>
      <c r="AEK318" s="3"/>
      <c r="AEL318" s="3"/>
      <c r="AEM318" s="3"/>
      <c r="AEN318" s="3"/>
      <c r="AEO318" s="3"/>
      <c r="AEP318" s="3"/>
      <c r="AEQ318" s="3"/>
      <c r="AER318" s="3"/>
      <c r="AES318" s="3"/>
      <c r="AET318" s="3"/>
      <c r="AEU318" s="3"/>
      <c r="AEV318" s="3"/>
      <c r="AEW318" s="3"/>
      <c r="AEX318" s="3"/>
      <c r="AEY318" s="3"/>
      <c r="AEZ318" s="3"/>
      <c r="AFA318" s="3"/>
      <c r="AFB318" s="3"/>
      <c r="AFC318" s="3"/>
      <c r="AFD318" s="3"/>
      <c r="AFE318" s="3"/>
      <c r="AFF318" s="3"/>
      <c r="AFG318" s="3"/>
      <c r="AFH318" s="3"/>
      <c r="AFI318" s="3"/>
      <c r="AFJ318" s="3"/>
      <c r="AFK318" s="3"/>
      <c r="AFL318" s="3"/>
      <c r="AFM318" s="3"/>
      <c r="AFN318" s="3"/>
      <c r="AFO318" s="3"/>
      <c r="AFP318" s="3"/>
      <c r="AFQ318" s="3"/>
      <c r="AFR318" s="3"/>
      <c r="AFS318" s="3"/>
      <c r="AFT318" s="3"/>
      <c r="AFU318" s="3"/>
      <c r="AFV318" s="3"/>
      <c r="AFW318" s="3"/>
      <c r="AFX318" s="3"/>
      <c r="AFY318" s="3"/>
      <c r="AFZ318" s="3"/>
      <c r="AGA318" s="3"/>
      <c r="AGB318" s="3"/>
      <c r="AGC318" s="3"/>
      <c r="AGD318" s="3"/>
      <c r="AGE318" s="3"/>
      <c r="AGF318" s="3"/>
      <c r="AGG318" s="3"/>
      <c r="AGH318" s="3"/>
      <c r="AGI318" s="3"/>
      <c r="AGJ318" s="3"/>
      <c r="AGK318" s="3"/>
      <c r="AGL318" s="3"/>
      <c r="AGM318" s="3"/>
      <c r="AGN318" s="3"/>
      <c r="AGO318" s="3"/>
      <c r="AGP318" s="3"/>
      <c r="AGQ318" s="3"/>
      <c r="AGR318" s="3"/>
      <c r="AGS318" s="3"/>
      <c r="AGT318" s="3"/>
      <c r="AGU318" s="3"/>
      <c r="AGV318" s="3"/>
      <c r="AGW318" s="3"/>
      <c r="AGX318" s="3"/>
      <c r="AGY318" s="3"/>
      <c r="AGZ318" s="3"/>
      <c r="AHA318" s="3"/>
      <c r="AHB318" s="3"/>
      <c r="AHC318" s="3"/>
      <c r="AHD318" s="3"/>
      <c r="AHE318" s="3"/>
      <c r="AHF318" s="3"/>
      <c r="AHG318" s="3"/>
      <c r="AHH318" s="3"/>
      <c r="AHI318" s="3"/>
      <c r="AHJ318" s="3"/>
      <c r="AHK318" s="3"/>
      <c r="AHL318" s="3"/>
      <c r="AHM318" s="3"/>
      <c r="AHN318" s="3"/>
      <c r="AHO318" s="3"/>
      <c r="AHP318" s="3"/>
      <c r="AHQ318" s="3"/>
      <c r="AHR318" s="3"/>
      <c r="AHS318" s="3"/>
      <c r="AHT318" s="3"/>
      <c r="AHU318" s="3"/>
      <c r="AHV318" s="3"/>
      <c r="AHW318" s="3"/>
      <c r="AHX318" s="3"/>
      <c r="AHY318" s="3"/>
      <c r="AHZ318" s="3"/>
      <c r="AIA318" s="3"/>
      <c r="AIB318" s="3"/>
      <c r="AIC318" s="3"/>
      <c r="AID318" s="3"/>
      <c r="AIE318" s="3"/>
      <c r="AIF318" s="3"/>
      <c r="AIG318" s="3"/>
      <c r="AIH318" s="3"/>
      <c r="AII318" s="3"/>
      <c r="AIJ318" s="3"/>
      <c r="AIK318" s="3"/>
      <c r="AIL318" s="3"/>
      <c r="AIM318" s="3"/>
      <c r="AIN318" s="3"/>
      <c r="AIO318" s="3"/>
      <c r="AIP318" s="3"/>
      <c r="AIQ318" s="3"/>
      <c r="AIR318" s="3"/>
      <c r="AIS318" s="3"/>
      <c r="AIT318" s="3"/>
      <c r="AIU318" s="3"/>
      <c r="AIV318" s="3"/>
      <c r="AIW318" s="3"/>
      <c r="AIX318" s="3"/>
      <c r="AIY318" s="3"/>
      <c r="AIZ318" s="3"/>
      <c r="AJA318" s="3"/>
      <c r="AJB318" s="3"/>
      <c r="AJC318" s="3"/>
      <c r="AJD318" s="3"/>
      <c r="AJE318" s="3"/>
      <c r="AJF318" s="3"/>
      <c r="AJG318" s="3"/>
      <c r="AJH318" s="3"/>
      <c r="AJI318" s="3"/>
      <c r="AJJ318" s="3"/>
      <c r="AJK318" s="3"/>
      <c r="AJL318" s="3"/>
      <c r="AJM318" s="3"/>
      <c r="AJN318" s="3"/>
      <c r="AJO318" s="3"/>
      <c r="AJP318" s="3"/>
      <c r="AJQ318" s="3"/>
      <c r="AJR318" s="3"/>
      <c r="AJS318" s="3"/>
      <c r="AJT318" s="3"/>
      <c r="AJU318" s="3"/>
      <c r="AJV318" s="3"/>
      <c r="AJW318" s="3"/>
      <c r="AJX318" s="3"/>
      <c r="AJY318" s="3"/>
      <c r="AJZ318" s="3"/>
      <c r="AKA318" s="3"/>
      <c r="AKB318" s="3"/>
      <c r="AKC318" s="3"/>
      <c r="AKD318" s="3"/>
      <c r="AKE318" s="3"/>
      <c r="AKF318" s="3"/>
      <c r="AKG318" s="3"/>
      <c r="AKH318" s="3"/>
      <c r="AKI318" s="3"/>
      <c r="AKJ318" s="3"/>
      <c r="AKK318" s="3"/>
      <c r="AKL318" s="3"/>
      <c r="AKM318" s="3"/>
      <c r="AKN318" s="3"/>
      <c r="AKO318" s="3"/>
      <c r="AKP318" s="3"/>
      <c r="AKQ318" s="3"/>
      <c r="AKR318" s="3"/>
      <c r="AKS318" s="3"/>
      <c r="AKT318" s="3"/>
      <c r="AKU318" s="3"/>
      <c r="AKV318" s="3"/>
      <c r="AKW318" s="3"/>
      <c r="AKX318" s="3"/>
      <c r="AKY318" s="3"/>
      <c r="AKZ318" s="3"/>
      <c r="ALA318" s="3"/>
      <c r="ALB318" s="3"/>
      <c r="ALC318" s="3"/>
      <c r="ALD318" s="3"/>
      <c r="ALE318" s="3"/>
      <c r="ALF318" s="3"/>
      <c r="ALG318" s="3"/>
      <c r="ALH318" s="3"/>
      <c r="ALI318" s="3"/>
      <c r="ALJ318" s="3"/>
      <c r="ALK318" s="3"/>
      <c r="ALL318" s="3"/>
      <c r="ALM318" s="3"/>
      <c r="ALN318" s="3"/>
      <c r="ALO318" s="3"/>
      <c r="ALP318" s="3"/>
      <c r="ALQ318" s="3"/>
      <c r="ALR318" s="3"/>
      <c r="ALS318" s="3"/>
      <c r="ALT318" s="3"/>
      <c r="ALU318" s="3"/>
      <c r="ALV318" s="3"/>
      <c r="ALW318" s="3"/>
      <c r="ALX318" s="3"/>
      <c r="ALY318" s="3"/>
      <c r="ALZ318" s="3"/>
      <c r="AMA318" s="3"/>
      <c r="AMB318" s="3"/>
      <c r="AMC318" s="3"/>
      <c r="AMD318" s="3"/>
      <c r="AME318" s="3"/>
      <c r="AMF318" s="3"/>
      <c r="AMG318" s="3"/>
      <c r="AMH318" s="3"/>
      <c r="AMI318" s="3"/>
    </row>
    <row r="319" spans="1:1023" ht="25.5" x14ac:dyDescent="0.2">
      <c r="A319" s="10" t="s">
        <v>86</v>
      </c>
      <c r="B319" s="8" t="s">
        <v>87</v>
      </c>
      <c r="C319" s="9">
        <v>255</v>
      </c>
      <c r="D319" s="10">
        <v>1.92</v>
      </c>
      <c r="E319" s="10">
        <v>5.67</v>
      </c>
      <c r="F319" s="10">
        <v>10.08</v>
      </c>
      <c r="G319" s="10">
        <v>99.78</v>
      </c>
      <c r="H319" s="10">
        <v>0.06</v>
      </c>
      <c r="I319" s="10">
        <v>19.98</v>
      </c>
      <c r="J319" s="10">
        <v>203.25</v>
      </c>
      <c r="K319" s="10">
        <v>2.39</v>
      </c>
      <c r="L319" s="10">
        <v>41.35</v>
      </c>
      <c r="M319" s="10">
        <v>52.72</v>
      </c>
      <c r="N319" s="10">
        <v>24.24</v>
      </c>
      <c r="O319" s="10">
        <v>1.1299999999999999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  <c r="JN319" s="3"/>
      <c r="JO319" s="3"/>
      <c r="JP319" s="3"/>
      <c r="JQ319" s="3"/>
      <c r="JR319" s="3"/>
      <c r="JS319" s="3"/>
      <c r="JT319" s="3"/>
      <c r="JU319" s="3"/>
      <c r="JV319" s="3"/>
      <c r="JW319" s="3"/>
      <c r="JX319" s="3"/>
      <c r="JY319" s="3"/>
      <c r="JZ319" s="3"/>
      <c r="KA319" s="3"/>
      <c r="KB319" s="3"/>
      <c r="KC319" s="3"/>
      <c r="KD319" s="3"/>
      <c r="KE319" s="3"/>
      <c r="KF319" s="3"/>
      <c r="KG319" s="3"/>
      <c r="KH319" s="3"/>
      <c r="KI319" s="3"/>
      <c r="KJ319" s="3"/>
      <c r="KK319" s="3"/>
      <c r="KL319" s="3"/>
      <c r="KM319" s="3"/>
      <c r="KN319" s="3"/>
      <c r="KO319" s="3"/>
      <c r="KP319" s="3"/>
      <c r="KQ319" s="3"/>
      <c r="KR319" s="3"/>
      <c r="KS319" s="3"/>
      <c r="KT319" s="3"/>
      <c r="KU319" s="3"/>
      <c r="KV319" s="3"/>
      <c r="KW319" s="3"/>
      <c r="KX319" s="3"/>
      <c r="KY319" s="3"/>
      <c r="KZ319" s="3"/>
      <c r="LA319" s="3"/>
      <c r="LB319" s="3"/>
      <c r="LC319" s="3"/>
      <c r="LD319" s="3"/>
      <c r="LE319" s="3"/>
      <c r="LF319" s="3"/>
      <c r="LG319" s="3"/>
      <c r="LH319" s="3"/>
      <c r="LI319" s="3"/>
      <c r="LJ319" s="3"/>
      <c r="LK319" s="3"/>
      <c r="LL319" s="3"/>
      <c r="LM319" s="3"/>
      <c r="LN319" s="3"/>
      <c r="LO319" s="3"/>
      <c r="LP319" s="3"/>
      <c r="LQ319" s="3"/>
      <c r="LR319" s="3"/>
      <c r="LS319" s="3"/>
      <c r="LT319" s="3"/>
      <c r="LU319" s="3"/>
      <c r="LV319" s="3"/>
      <c r="LW319" s="3"/>
      <c r="LX319" s="3"/>
      <c r="LY319" s="3"/>
      <c r="LZ319" s="3"/>
      <c r="MA319" s="3"/>
      <c r="MB319" s="3"/>
      <c r="MC319" s="3"/>
      <c r="MD319" s="3"/>
      <c r="ME319" s="3"/>
      <c r="MF319" s="3"/>
      <c r="MG319" s="3"/>
      <c r="MH319" s="3"/>
      <c r="MI319" s="3"/>
      <c r="MJ319" s="3"/>
      <c r="MK319" s="3"/>
      <c r="ML319" s="3"/>
      <c r="MM319" s="3"/>
      <c r="MN319" s="3"/>
      <c r="MO319" s="3"/>
      <c r="MP319" s="3"/>
      <c r="MQ319" s="3"/>
      <c r="MR319" s="3"/>
      <c r="MS319" s="3"/>
      <c r="MT319" s="3"/>
      <c r="MU319" s="3"/>
      <c r="MV319" s="3"/>
      <c r="MW319" s="3"/>
      <c r="MX319" s="3"/>
      <c r="MY319" s="3"/>
      <c r="MZ319" s="3"/>
      <c r="NA319" s="3"/>
      <c r="NB319" s="3"/>
      <c r="NC319" s="3"/>
      <c r="ND319" s="3"/>
      <c r="NE319" s="3"/>
      <c r="NF319" s="3"/>
      <c r="NG319" s="3"/>
      <c r="NH319" s="3"/>
      <c r="NI319" s="3"/>
      <c r="NJ319" s="3"/>
      <c r="NK319" s="3"/>
      <c r="NL319" s="3"/>
      <c r="NM319" s="3"/>
      <c r="NN319" s="3"/>
      <c r="NO319" s="3"/>
      <c r="NP319" s="3"/>
      <c r="NQ319" s="3"/>
      <c r="NR319" s="3"/>
      <c r="NS319" s="3"/>
      <c r="NT319" s="3"/>
      <c r="NU319" s="3"/>
      <c r="NV319" s="3"/>
      <c r="NW319" s="3"/>
      <c r="NX319" s="3"/>
      <c r="NY319" s="3"/>
      <c r="NZ319" s="3"/>
      <c r="OA319" s="3"/>
      <c r="OB319" s="3"/>
      <c r="OC319" s="3"/>
      <c r="OD319" s="3"/>
      <c r="OE319" s="3"/>
      <c r="OF319" s="3"/>
      <c r="OG319" s="3"/>
      <c r="OH319" s="3"/>
      <c r="OI319" s="3"/>
      <c r="OJ319" s="3"/>
      <c r="OK319" s="3"/>
      <c r="OL319" s="3"/>
      <c r="OM319" s="3"/>
      <c r="ON319" s="3"/>
      <c r="OO319" s="3"/>
      <c r="OP319" s="3"/>
      <c r="OQ319" s="3"/>
      <c r="OR319" s="3"/>
      <c r="OS319" s="3"/>
      <c r="OT319" s="3"/>
      <c r="OU319" s="3"/>
      <c r="OV319" s="3"/>
      <c r="OW319" s="3"/>
      <c r="OX319" s="3"/>
      <c r="OY319" s="3"/>
      <c r="OZ319" s="3"/>
      <c r="PA319" s="3"/>
      <c r="PB319" s="3"/>
      <c r="PC319" s="3"/>
      <c r="PD319" s="3"/>
      <c r="PE319" s="3"/>
      <c r="PF319" s="3"/>
      <c r="PG319" s="3"/>
      <c r="PH319" s="3"/>
      <c r="PI319" s="3"/>
      <c r="PJ319" s="3"/>
      <c r="PK319" s="3"/>
      <c r="PL319" s="3"/>
      <c r="PM319" s="3"/>
      <c r="PN319" s="3"/>
      <c r="PO319" s="3"/>
      <c r="PP319" s="3"/>
      <c r="PQ319" s="3"/>
      <c r="PR319" s="3"/>
      <c r="PS319" s="3"/>
      <c r="PT319" s="3"/>
      <c r="PU319" s="3"/>
      <c r="PV319" s="3"/>
      <c r="PW319" s="3"/>
      <c r="PX319" s="3"/>
      <c r="PY319" s="3"/>
      <c r="PZ319" s="3"/>
      <c r="QA319" s="3"/>
      <c r="QB319" s="3"/>
      <c r="QC319" s="3"/>
      <c r="QD319" s="3"/>
      <c r="QE319" s="3"/>
      <c r="QF319" s="3"/>
      <c r="QG319" s="3"/>
      <c r="QH319" s="3"/>
      <c r="QI319" s="3"/>
      <c r="QJ319" s="3"/>
      <c r="QK319" s="3"/>
      <c r="QL319" s="3"/>
      <c r="QM319" s="3"/>
      <c r="QN319" s="3"/>
      <c r="QO319" s="3"/>
      <c r="QP319" s="3"/>
      <c r="QQ319" s="3"/>
      <c r="QR319" s="3"/>
      <c r="QS319" s="3"/>
      <c r="QT319" s="3"/>
      <c r="QU319" s="3"/>
      <c r="QV319" s="3"/>
      <c r="QW319" s="3"/>
      <c r="QX319" s="3"/>
      <c r="QY319" s="3"/>
      <c r="QZ319" s="3"/>
      <c r="RA319" s="3"/>
      <c r="RB319" s="3"/>
      <c r="RC319" s="3"/>
      <c r="RD319" s="3"/>
      <c r="RE319" s="3"/>
      <c r="RF319" s="3"/>
      <c r="RG319" s="3"/>
      <c r="RH319" s="3"/>
      <c r="RI319" s="3"/>
      <c r="RJ319" s="3"/>
      <c r="RK319" s="3"/>
      <c r="RL319" s="3"/>
      <c r="RM319" s="3"/>
      <c r="RN319" s="3"/>
      <c r="RO319" s="3"/>
      <c r="RP319" s="3"/>
      <c r="RQ319" s="3"/>
      <c r="RR319" s="3"/>
      <c r="RS319" s="3"/>
      <c r="RT319" s="3"/>
      <c r="RU319" s="3"/>
      <c r="RV319" s="3"/>
      <c r="RW319" s="3"/>
      <c r="RX319" s="3"/>
      <c r="RY319" s="3"/>
      <c r="RZ319" s="3"/>
      <c r="SA319" s="3"/>
      <c r="SB319" s="3"/>
      <c r="SC319" s="3"/>
      <c r="SD319" s="3"/>
      <c r="SE319" s="3"/>
      <c r="SF319" s="3"/>
      <c r="SG319" s="3"/>
      <c r="SH319" s="3"/>
      <c r="SI319" s="3"/>
      <c r="SJ319" s="3"/>
      <c r="SK319" s="3"/>
      <c r="SL319" s="3"/>
      <c r="SM319" s="3"/>
      <c r="SN319" s="3"/>
      <c r="SO319" s="3"/>
      <c r="SP319" s="3"/>
      <c r="SQ319" s="3"/>
      <c r="SR319" s="3"/>
      <c r="SS319" s="3"/>
      <c r="ST319" s="3"/>
      <c r="SU319" s="3"/>
      <c r="SV319" s="3"/>
      <c r="SW319" s="3"/>
      <c r="SX319" s="3"/>
      <c r="SY319" s="3"/>
      <c r="SZ319" s="3"/>
      <c r="TA319" s="3"/>
      <c r="TB319" s="3"/>
      <c r="TC319" s="3"/>
      <c r="TD319" s="3"/>
      <c r="TE319" s="3"/>
      <c r="TF319" s="3"/>
      <c r="TG319" s="3"/>
      <c r="TH319" s="3"/>
      <c r="TI319" s="3"/>
      <c r="TJ319" s="3"/>
      <c r="TK319" s="3"/>
      <c r="TL319" s="3"/>
      <c r="TM319" s="3"/>
      <c r="TN319" s="3"/>
      <c r="TO319" s="3"/>
      <c r="TP319" s="3"/>
      <c r="TQ319" s="3"/>
      <c r="TR319" s="3"/>
      <c r="TS319" s="3"/>
      <c r="TT319" s="3"/>
      <c r="TU319" s="3"/>
      <c r="TV319" s="3"/>
      <c r="TW319" s="3"/>
      <c r="TX319" s="3"/>
      <c r="TY319" s="3"/>
      <c r="TZ319" s="3"/>
      <c r="UA319" s="3"/>
      <c r="UB319" s="3"/>
      <c r="UC319" s="3"/>
      <c r="UD319" s="3"/>
      <c r="UE319" s="3"/>
      <c r="UF319" s="3"/>
      <c r="UG319" s="3"/>
      <c r="UH319" s="3"/>
      <c r="UI319" s="3"/>
      <c r="UJ319" s="3"/>
      <c r="UK319" s="3"/>
      <c r="UL319" s="3"/>
      <c r="UM319" s="3"/>
      <c r="UN319" s="3"/>
      <c r="UO319" s="3"/>
      <c r="UP319" s="3"/>
      <c r="UQ319" s="3"/>
      <c r="UR319" s="3"/>
      <c r="US319" s="3"/>
      <c r="UT319" s="3"/>
      <c r="UU319" s="3"/>
      <c r="UV319" s="3"/>
      <c r="UW319" s="3"/>
      <c r="UX319" s="3"/>
      <c r="UY319" s="3"/>
      <c r="UZ319" s="3"/>
      <c r="VA319" s="3"/>
      <c r="VB319" s="3"/>
      <c r="VC319" s="3"/>
      <c r="VD319" s="3"/>
      <c r="VE319" s="3"/>
      <c r="VF319" s="3"/>
      <c r="VG319" s="3"/>
      <c r="VH319" s="3"/>
      <c r="VI319" s="3"/>
      <c r="VJ319" s="3"/>
      <c r="VK319" s="3"/>
      <c r="VL319" s="3"/>
      <c r="VM319" s="3"/>
      <c r="VN319" s="3"/>
      <c r="VO319" s="3"/>
      <c r="VP319" s="3"/>
      <c r="VQ319" s="3"/>
      <c r="VR319" s="3"/>
      <c r="VS319" s="3"/>
      <c r="VT319" s="3"/>
      <c r="VU319" s="3"/>
      <c r="VV319" s="3"/>
      <c r="VW319" s="3"/>
      <c r="VX319" s="3"/>
      <c r="VY319" s="3"/>
      <c r="VZ319" s="3"/>
      <c r="WA319" s="3"/>
      <c r="WB319" s="3"/>
      <c r="WC319" s="3"/>
      <c r="WD319" s="3"/>
      <c r="WE319" s="3"/>
      <c r="WF319" s="3"/>
      <c r="WG319" s="3"/>
      <c r="WH319" s="3"/>
      <c r="WI319" s="3"/>
      <c r="WJ319" s="3"/>
      <c r="WK319" s="3"/>
      <c r="WL319" s="3"/>
      <c r="WM319" s="3"/>
      <c r="WN319" s="3"/>
      <c r="WO319" s="3"/>
      <c r="WP319" s="3"/>
      <c r="WQ319" s="3"/>
      <c r="WR319" s="3"/>
      <c r="WS319" s="3"/>
      <c r="WT319" s="3"/>
      <c r="WU319" s="3"/>
      <c r="WV319" s="3"/>
      <c r="WW319" s="3"/>
      <c r="WX319" s="3"/>
      <c r="WY319" s="3"/>
      <c r="WZ319" s="3"/>
      <c r="XA319" s="3"/>
      <c r="XB319" s="3"/>
      <c r="XC319" s="3"/>
      <c r="XD319" s="3"/>
      <c r="XE319" s="3"/>
      <c r="XF319" s="3"/>
      <c r="XG319" s="3"/>
      <c r="XH319" s="3"/>
      <c r="XI319" s="3"/>
      <c r="XJ319" s="3"/>
      <c r="XK319" s="3"/>
      <c r="XL319" s="3"/>
      <c r="XM319" s="3"/>
      <c r="XN319" s="3"/>
      <c r="XO319" s="3"/>
      <c r="XP319" s="3"/>
      <c r="XQ319" s="3"/>
      <c r="XR319" s="3"/>
      <c r="XS319" s="3"/>
      <c r="XT319" s="3"/>
      <c r="XU319" s="3"/>
      <c r="XV319" s="3"/>
      <c r="XW319" s="3"/>
      <c r="XX319" s="3"/>
      <c r="XY319" s="3"/>
      <c r="XZ319" s="3"/>
      <c r="YA319" s="3"/>
      <c r="YB319" s="3"/>
      <c r="YC319" s="3"/>
      <c r="YD319" s="3"/>
      <c r="YE319" s="3"/>
      <c r="YF319" s="3"/>
      <c r="YG319" s="3"/>
      <c r="YH319" s="3"/>
      <c r="YI319" s="3"/>
      <c r="YJ319" s="3"/>
      <c r="YK319" s="3"/>
      <c r="YL319" s="3"/>
      <c r="YM319" s="3"/>
      <c r="YN319" s="3"/>
      <c r="YO319" s="3"/>
      <c r="YP319" s="3"/>
      <c r="YQ319" s="3"/>
      <c r="YR319" s="3"/>
      <c r="YS319" s="3"/>
      <c r="YT319" s="3"/>
      <c r="YU319" s="3"/>
      <c r="YV319" s="3"/>
      <c r="YW319" s="3"/>
      <c r="YX319" s="3"/>
      <c r="YY319" s="3"/>
      <c r="YZ319" s="3"/>
      <c r="ZA319" s="3"/>
      <c r="ZB319" s="3"/>
      <c r="ZC319" s="3"/>
      <c r="ZD319" s="3"/>
      <c r="ZE319" s="3"/>
      <c r="ZF319" s="3"/>
      <c r="ZG319" s="3"/>
      <c r="ZH319" s="3"/>
      <c r="ZI319" s="3"/>
      <c r="ZJ319" s="3"/>
      <c r="ZK319" s="3"/>
      <c r="ZL319" s="3"/>
      <c r="ZM319" s="3"/>
      <c r="ZN319" s="3"/>
      <c r="ZO319" s="3"/>
      <c r="ZP319" s="3"/>
      <c r="ZQ319" s="3"/>
      <c r="ZR319" s="3"/>
      <c r="ZS319" s="3"/>
      <c r="ZT319" s="3"/>
      <c r="ZU319" s="3"/>
      <c r="ZV319" s="3"/>
      <c r="ZW319" s="3"/>
      <c r="ZX319" s="3"/>
      <c r="ZY319" s="3"/>
      <c r="ZZ319" s="3"/>
      <c r="AAA319" s="3"/>
      <c r="AAB319" s="3"/>
      <c r="AAC319" s="3"/>
      <c r="AAD319" s="3"/>
      <c r="AAE319" s="3"/>
      <c r="AAF319" s="3"/>
      <c r="AAG319" s="3"/>
      <c r="AAH319" s="3"/>
      <c r="AAI319" s="3"/>
      <c r="AAJ319" s="3"/>
      <c r="AAK319" s="3"/>
      <c r="AAL319" s="3"/>
      <c r="AAM319" s="3"/>
      <c r="AAN319" s="3"/>
      <c r="AAO319" s="3"/>
      <c r="AAP319" s="3"/>
      <c r="AAQ319" s="3"/>
      <c r="AAR319" s="3"/>
      <c r="AAS319" s="3"/>
      <c r="AAT319" s="3"/>
      <c r="AAU319" s="3"/>
      <c r="AAV319" s="3"/>
      <c r="AAW319" s="3"/>
      <c r="AAX319" s="3"/>
      <c r="AAY319" s="3"/>
      <c r="AAZ319" s="3"/>
      <c r="ABA319" s="3"/>
      <c r="ABB319" s="3"/>
      <c r="ABC319" s="3"/>
      <c r="ABD319" s="3"/>
      <c r="ABE319" s="3"/>
      <c r="ABF319" s="3"/>
      <c r="ABG319" s="3"/>
      <c r="ABH319" s="3"/>
      <c r="ABI319" s="3"/>
      <c r="ABJ319" s="3"/>
      <c r="ABK319" s="3"/>
      <c r="ABL319" s="3"/>
      <c r="ABM319" s="3"/>
      <c r="ABN319" s="3"/>
      <c r="ABO319" s="3"/>
      <c r="ABP319" s="3"/>
      <c r="ABQ319" s="3"/>
      <c r="ABR319" s="3"/>
      <c r="ABS319" s="3"/>
      <c r="ABT319" s="3"/>
      <c r="ABU319" s="3"/>
      <c r="ABV319" s="3"/>
      <c r="ABW319" s="3"/>
      <c r="ABX319" s="3"/>
      <c r="ABY319" s="3"/>
      <c r="ABZ319" s="3"/>
      <c r="ACA319" s="3"/>
      <c r="ACB319" s="3"/>
      <c r="ACC319" s="3"/>
      <c r="ACD319" s="3"/>
      <c r="ACE319" s="3"/>
      <c r="ACF319" s="3"/>
      <c r="ACG319" s="3"/>
      <c r="ACH319" s="3"/>
      <c r="ACI319" s="3"/>
      <c r="ACJ319" s="3"/>
      <c r="ACK319" s="3"/>
      <c r="ACL319" s="3"/>
      <c r="ACM319" s="3"/>
      <c r="ACN319" s="3"/>
      <c r="ACO319" s="3"/>
      <c r="ACP319" s="3"/>
      <c r="ACQ319" s="3"/>
      <c r="ACR319" s="3"/>
      <c r="ACS319" s="3"/>
      <c r="ACT319" s="3"/>
      <c r="ACU319" s="3"/>
      <c r="ACV319" s="3"/>
      <c r="ACW319" s="3"/>
      <c r="ACX319" s="3"/>
      <c r="ACY319" s="3"/>
      <c r="ACZ319" s="3"/>
      <c r="ADA319" s="3"/>
      <c r="ADB319" s="3"/>
      <c r="ADC319" s="3"/>
      <c r="ADD319" s="3"/>
      <c r="ADE319" s="3"/>
      <c r="ADF319" s="3"/>
      <c r="ADG319" s="3"/>
      <c r="ADH319" s="3"/>
      <c r="ADI319" s="3"/>
      <c r="ADJ319" s="3"/>
      <c r="ADK319" s="3"/>
      <c r="ADL319" s="3"/>
      <c r="ADM319" s="3"/>
      <c r="ADN319" s="3"/>
      <c r="ADO319" s="3"/>
      <c r="ADP319" s="3"/>
      <c r="ADQ319" s="3"/>
      <c r="ADR319" s="3"/>
      <c r="ADS319" s="3"/>
      <c r="ADT319" s="3"/>
      <c r="ADU319" s="3"/>
      <c r="ADV319" s="3"/>
      <c r="ADW319" s="3"/>
      <c r="ADX319" s="3"/>
      <c r="ADY319" s="3"/>
      <c r="ADZ319" s="3"/>
      <c r="AEA319" s="3"/>
      <c r="AEB319" s="3"/>
      <c r="AEC319" s="3"/>
      <c r="AED319" s="3"/>
      <c r="AEE319" s="3"/>
      <c r="AEF319" s="3"/>
      <c r="AEG319" s="3"/>
      <c r="AEH319" s="3"/>
      <c r="AEI319" s="3"/>
      <c r="AEJ319" s="3"/>
      <c r="AEK319" s="3"/>
      <c r="AEL319" s="3"/>
      <c r="AEM319" s="3"/>
      <c r="AEN319" s="3"/>
      <c r="AEO319" s="3"/>
      <c r="AEP319" s="3"/>
      <c r="AEQ319" s="3"/>
      <c r="AER319" s="3"/>
      <c r="AES319" s="3"/>
      <c r="AET319" s="3"/>
      <c r="AEU319" s="3"/>
      <c r="AEV319" s="3"/>
      <c r="AEW319" s="3"/>
      <c r="AEX319" s="3"/>
      <c r="AEY319" s="3"/>
      <c r="AEZ319" s="3"/>
      <c r="AFA319" s="3"/>
      <c r="AFB319" s="3"/>
      <c r="AFC319" s="3"/>
      <c r="AFD319" s="3"/>
      <c r="AFE319" s="3"/>
      <c r="AFF319" s="3"/>
      <c r="AFG319" s="3"/>
      <c r="AFH319" s="3"/>
      <c r="AFI319" s="3"/>
      <c r="AFJ319" s="3"/>
      <c r="AFK319" s="3"/>
      <c r="AFL319" s="3"/>
      <c r="AFM319" s="3"/>
      <c r="AFN319" s="3"/>
      <c r="AFO319" s="3"/>
      <c r="AFP319" s="3"/>
      <c r="AFQ319" s="3"/>
      <c r="AFR319" s="3"/>
      <c r="AFS319" s="3"/>
      <c r="AFT319" s="3"/>
      <c r="AFU319" s="3"/>
      <c r="AFV319" s="3"/>
      <c r="AFW319" s="3"/>
      <c r="AFX319" s="3"/>
      <c r="AFY319" s="3"/>
      <c r="AFZ319" s="3"/>
      <c r="AGA319" s="3"/>
      <c r="AGB319" s="3"/>
      <c r="AGC319" s="3"/>
      <c r="AGD319" s="3"/>
      <c r="AGE319" s="3"/>
      <c r="AGF319" s="3"/>
      <c r="AGG319" s="3"/>
      <c r="AGH319" s="3"/>
      <c r="AGI319" s="3"/>
      <c r="AGJ319" s="3"/>
      <c r="AGK319" s="3"/>
      <c r="AGL319" s="3"/>
      <c r="AGM319" s="3"/>
      <c r="AGN319" s="3"/>
      <c r="AGO319" s="3"/>
      <c r="AGP319" s="3"/>
      <c r="AGQ319" s="3"/>
      <c r="AGR319" s="3"/>
      <c r="AGS319" s="3"/>
      <c r="AGT319" s="3"/>
      <c r="AGU319" s="3"/>
      <c r="AGV319" s="3"/>
      <c r="AGW319" s="3"/>
      <c r="AGX319" s="3"/>
      <c r="AGY319" s="3"/>
      <c r="AGZ319" s="3"/>
      <c r="AHA319" s="3"/>
      <c r="AHB319" s="3"/>
      <c r="AHC319" s="3"/>
      <c r="AHD319" s="3"/>
      <c r="AHE319" s="3"/>
      <c r="AHF319" s="3"/>
      <c r="AHG319" s="3"/>
      <c r="AHH319" s="3"/>
      <c r="AHI319" s="3"/>
      <c r="AHJ319" s="3"/>
      <c r="AHK319" s="3"/>
      <c r="AHL319" s="3"/>
      <c r="AHM319" s="3"/>
      <c r="AHN319" s="3"/>
      <c r="AHO319" s="3"/>
      <c r="AHP319" s="3"/>
      <c r="AHQ319" s="3"/>
      <c r="AHR319" s="3"/>
      <c r="AHS319" s="3"/>
      <c r="AHT319" s="3"/>
      <c r="AHU319" s="3"/>
      <c r="AHV319" s="3"/>
      <c r="AHW319" s="3"/>
      <c r="AHX319" s="3"/>
      <c r="AHY319" s="3"/>
      <c r="AHZ319" s="3"/>
      <c r="AIA319" s="3"/>
      <c r="AIB319" s="3"/>
      <c r="AIC319" s="3"/>
      <c r="AID319" s="3"/>
      <c r="AIE319" s="3"/>
      <c r="AIF319" s="3"/>
      <c r="AIG319" s="3"/>
      <c r="AIH319" s="3"/>
      <c r="AII319" s="3"/>
      <c r="AIJ319" s="3"/>
      <c r="AIK319" s="3"/>
      <c r="AIL319" s="3"/>
      <c r="AIM319" s="3"/>
      <c r="AIN319" s="3"/>
      <c r="AIO319" s="3"/>
      <c r="AIP319" s="3"/>
      <c r="AIQ319" s="3"/>
      <c r="AIR319" s="3"/>
      <c r="AIS319" s="3"/>
      <c r="AIT319" s="3"/>
      <c r="AIU319" s="3"/>
      <c r="AIV319" s="3"/>
      <c r="AIW319" s="3"/>
      <c r="AIX319" s="3"/>
      <c r="AIY319" s="3"/>
      <c r="AIZ319" s="3"/>
      <c r="AJA319" s="3"/>
      <c r="AJB319" s="3"/>
      <c r="AJC319" s="3"/>
      <c r="AJD319" s="3"/>
      <c r="AJE319" s="3"/>
      <c r="AJF319" s="3"/>
      <c r="AJG319" s="3"/>
      <c r="AJH319" s="3"/>
      <c r="AJI319" s="3"/>
      <c r="AJJ319" s="3"/>
      <c r="AJK319" s="3"/>
      <c r="AJL319" s="3"/>
      <c r="AJM319" s="3"/>
      <c r="AJN319" s="3"/>
      <c r="AJO319" s="3"/>
      <c r="AJP319" s="3"/>
      <c r="AJQ319" s="3"/>
      <c r="AJR319" s="3"/>
      <c r="AJS319" s="3"/>
      <c r="AJT319" s="3"/>
      <c r="AJU319" s="3"/>
      <c r="AJV319" s="3"/>
      <c r="AJW319" s="3"/>
      <c r="AJX319" s="3"/>
      <c r="AJY319" s="3"/>
      <c r="AJZ319" s="3"/>
      <c r="AKA319" s="3"/>
      <c r="AKB319" s="3"/>
      <c r="AKC319" s="3"/>
      <c r="AKD319" s="3"/>
      <c r="AKE319" s="3"/>
      <c r="AKF319" s="3"/>
      <c r="AKG319" s="3"/>
      <c r="AKH319" s="3"/>
      <c r="AKI319" s="3"/>
      <c r="AKJ319" s="3"/>
      <c r="AKK319" s="3"/>
      <c r="AKL319" s="3"/>
      <c r="AKM319" s="3"/>
      <c r="AKN319" s="3"/>
      <c r="AKO319" s="3"/>
      <c r="AKP319" s="3"/>
      <c r="AKQ319" s="3"/>
      <c r="AKR319" s="3"/>
      <c r="AKS319" s="3"/>
      <c r="AKT319" s="3"/>
      <c r="AKU319" s="3"/>
      <c r="AKV319" s="3"/>
      <c r="AKW319" s="3"/>
      <c r="AKX319" s="3"/>
      <c r="AKY319" s="3"/>
      <c r="AKZ319" s="3"/>
      <c r="ALA319" s="3"/>
      <c r="ALB319" s="3"/>
      <c r="ALC319" s="3"/>
      <c r="ALD319" s="3"/>
      <c r="ALE319" s="3"/>
      <c r="ALF319" s="3"/>
      <c r="ALG319" s="3"/>
      <c r="ALH319" s="3"/>
      <c r="ALI319" s="3"/>
      <c r="ALJ319" s="3"/>
      <c r="ALK319" s="3"/>
      <c r="ALL319" s="3"/>
      <c r="ALM319" s="3"/>
      <c r="ALN319" s="3"/>
      <c r="ALO319" s="3"/>
      <c r="ALP319" s="3"/>
      <c r="ALQ319" s="3"/>
      <c r="ALR319" s="3"/>
      <c r="ALS319" s="3"/>
      <c r="ALT319" s="3"/>
      <c r="ALU319" s="3"/>
      <c r="ALV319" s="3"/>
      <c r="ALW319" s="3"/>
      <c r="ALX319" s="3"/>
      <c r="ALY319" s="3"/>
      <c r="ALZ319" s="3"/>
      <c r="AMA319" s="3"/>
      <c r="AMB319" s="3"/>
      <c r="AMC319" s="3"/>
      <c r="AMD319" s="3"/>
      <c r="AME319" s="3"/>
      <c r="AMF319" s="3"/>
      <c r="AMG319" s="3"/>
      <c r="AMH319" s="3"/>
      <c r="AMI319" s="3"/>
    </row>
    <row r="320" spans="1:1023" ht="38.25" x14ac:dyDescent="0.2">
      <c r="A320" s="10" t="s">
        <v>139</v>
      </c>
      <c r="B320" s="8" t="s">
        <v>228</v>
      </c>
      <c r="C320" s="9">
        <v>130</v>
      </c>
      <c r="D320" s="10">
        <v>30.2</v>
      </c>
      <c r="E320" s="10">
        <v>9.11</v>
      </c>
      <c r="F320" s="11">
        <v>1.99</v>
      </c>
      <c r="G320" s="10">
        <v>212.37</v>
      </c>
      <c r="H320" s="10">
        <v>0.13</v>
      </c>
      <c r="I320" s="10">
        <v>3.76</v>
      </c>
      <c r="J320" s="10">
        <v>61.64</v>
      </c>
      <c r="K320" s="10">
        <v>0.95</v>
      </c>
      <c r="L320" s="10">
        <v>36.24</v>
      </c>
      <c r="M320" s="10">
        <v>240.7</v>
      </c>
      <c r="N320" s="10">
        <v>31.28</v>
      </c>
      <c r="O320" s="10">
        <v>2.0299999999999998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  <c r="JN320" s="3"/>
      <c r="JO320" s="3"/>
      <c r="JP320" s="3"/>
      <c r="JQ320" s="3"/>
      <c r="JR320" s="3"/>
      <c r="JS320" s="3"/>
      <c r="JT320" s="3"/>
      <c r="JU320" s="3"/>
      <c r="JV320" s="3"/>
      <c r="JW320" s="3"/>
      <c r="JX320" s="3"/>
      <c r="JY320" s="3"/>
      <c r="JZ320" s="3"/>
      <c r="KA320" s="3"/>
      <c r="KB320" s="3"/>
      <c r="KC320" s="3"/>
      <c r="KD320" s="3"/>
      <c r="KE320" s="3"/>
      <c r="KF320" s="3"/>
      <c r="KG320" s="3"/>
      <c r="KH320" s="3"/>
      <c r="KI320" s="3"/>
      <c r="KJ320" s="3"/>
      <c r="KK320" s="3"/>
      <c r="KL320" s="3"/>
      <c r="KM320" s="3"/>
      <c r="KN320" s="3"/>
      <c r="KO320" s="3"/>
      <c r="KP320" s="3"/>
      <c r="KQ320" s="3"/>
      <c r="KR320" s="3"/>
      <c r="KS320" s="3"/>
      <c r="KT320" s="3"/>
      <c r="KU320" s="3"/>
      <c r="KV320" s="3"/>
      <c r="KW320" s="3"/>
      <c r="KX320" s="3"/>
      <c r="KY320" s="3"/>
      <c r="KZ320" s="3"/>
      <c r="LA320" s="3"/>
      <c r="LB320" s="3"/>
      <c r="LC320" s="3"/>
      <c r="LD320" s="3"/>
      <c r="LE320" s="3"/>
      <c r="LF320" s="3"/>
      <c r="LG320" s="3"/>
      <c r="LH320" s="3"/>
      <c r="LI320" s="3"/>
      <c r="LJ320" s="3"/>
      <c r="LK320" s="3"/>
      <c r="LL320" s="3"/>
      <c r="LM320" s="3"/>
      <c r="LN320" s="3"/>
      <c r="LO320" s="3"/>
      <c r="LP320" s="3"/>
      <c r="LQ320" s="3"/>
      <c r="LR320" s="3"/>
      <c r="LS320" s="3"/>
      <c r="LT320" s="3"/>
      <c r="LU320" s="3"/>
      <c r="LV320" s="3"/>
      <c r="LW320" s="3"/>
      <c r="LX320" s="3"/>
      <c r="LY320" s="3"/>
      <c r="LZ320" s="3"/>
      <c r="MA320" s="3"/>
      <c r="MB320" s="3"/>
      <c r="MC320" s="3"/>
      <c r="MD320" s="3"/>
      <c r="ME320" s="3"/>
      <c r="MF320" s="3"/>
      <c r="MG320" s="3"/>
      <c r="MH320" s="3"/>
      <c r="MI320" s="3"/>
      <c r="MJ320" s="3"/>
      <c r="MK320" s="3"/>
      <c r="ML320" s="3"/>
      <c r="MM320" s="3"/>
      <c r="MN320" s="3"/>
      <c r="MO320" s="3"/>
      <c r="MP320" s="3"/>
      <c r="MQ320" s="3"/>
      <c r="MR320" s="3"/>
      <c r="MS320" s="3"/>
      <c r="MT320" s="3"/>
      <c r="MU320" s="3"/>
      <c r="MV320" s="3"/>
      <c r="MW320" s="3"/>
      <c r="MX320" s="3"/>
      <c r="MY320" s="3"/>
      <c r="MZ320" s="3"/>
      <c r="NA320" s="3"/>
      <c r="NB320" s="3"/>
      <c r="NC320" s="3"/>
      <c r="ND320" s="3"/>
      <c r="NE320" s="3"/>
      <c r="NF320" s="3"/>
      <c r="NG320" s="3"/>
      <c r="NH320" s="3"/>
      <c r="NI320" s="3"/>
      <c r="NJ320" s="3"/>
      <c r="NK320" s="3"/>
      <c r="NL320" s="3"/>
      <c r="NM320" s="3"/>
      <c r="NN320" s="3"/>
      <c r="NO320" s="3"/>
      <c r="NP320" s="3"/>
      <c r="NQ320" s="3"/>
      <c r="NR320" s="3"/>
      <c r="NS320" s="3"/>
      <c r="NT320" s="3"/>
      <c r="NU320" s="3"/>
      <c r="NV320" s="3"/>
      <c r="NW320" s="3"/>
      <c r="NX320" s="3"/>
      <c r="NY320" s="3"/>
      <c r="NZ320" s="3"/>
      <c r="OA320" s="3"/>
      <c r="OB320" s="3"/>
      <c r="OC320" s="3"/>
      <c r="OD320" s="3"/>
      <c r="OE320" s="3"/>
      <c r="OF320" s="3"/>
      <c r="OG320" s="3"/>
      <c r="OH320" s="3"/>
      <c r="OI320" s="3"/>
      <c r="OJ320" s="3"/>
      <c r="OK320" s="3"/>
      <c r="OL320" s="3"/>
      <c r="OM320" s="3"/>
      <c r="ON320" s="3"/>
      <c r="OO320" s="3"/>
      <c r="OP320" s="3"/>
      <c r="OQ320" s="3"/>
      <c r="OR320" s="3"/>
      <c r="OS320" s="3"/>
      <c r="OT320" s="3"/>
      <c r="OU320" s="3"/>
      <c r="OV320" s="3"/>
      <c r="OW320" s="3"/>
      <c r="OX320" s="3"/>
      <c r="OY320" s="3"/>
      <c r="OZ320" s="3"/>
      <c r="PA320" s="3"/>
      <c r="PB320" s="3"/>
      <c r="PC320" s="3"/>
      <c r="PD320" s="3"/>
      <c r="PE320" s="3"/>
      <c r="PF320" s="3"/>
      <c r="PG320" s="3"/>
      <c r="PH320" s="3"/>
      <c r="PI320" s="3"/>
      <c r="PJ320" s="3"/>
      <c r="PK320" s="3"/>
      <c r="PL320" s="3"/>
      <c r="PM320" s="3"/>
      <c r="PN320" s="3"/>
      <c r="PO320" s="3"/>
      <c r="PP320" s="3"/>
      <c r="PQ320" s="3"/>
      <c r="PR320" s="3"/>
      <c r="PS320" s="3"/>
      <c r="PT320" s="3"/>
      <c r="PU320" s="3"/>
      <c r="PV320" s="3"/>
      <c r="PW320" s="3"/>
      <c r="PX320" s="3"/>
      <c r="PY320" s="3"/>
      <c r="PZ320" s="3"/>
      <c r="QA320" s="3"/>
      <c r="QB320" s="3"/>
      <c r="QC320" s="3"/>
      <c r="QD320" s="3"/>
      <c r="QE320" s="3"/>
      <c r="QF320" s="3"/>
      <c r="QG320" s="3"/>
      <c r="QH320" s="3"/>
      <c r="QI320" s="3"/>
      <c r="QJ320" s="3"/>
      <c r="QK320" s="3"/>
      <c r="QL320" s="3"/>
      <c r="QM320" s="3"/>
      <c r="QN320" s="3"/>
      <c r="QO320" s="3"/>
      <c r="QP320" s="3"/>
      <c r="QQ320" s="3"/>
      <c r="QR320" s="3"/>
      <c r="QS320" s="3"/>
      <c r="QT320" s="3"/>
      <c r="QU320" s="3"/>
      <c r="QV320" s="3"/>
      <c r="QW320" s="3"/>
      <c r="QX320" s="3"/>
      <c r="QY320" s="3"/>
      <c r="QZ320" s="3"/>
      <c r="RA320" s="3"/>
      <c r="RB320" s="3"/>
      <c r="RC320" s="3"/>
      <c r="RD320" s="3"/>
      <c r="RE320" s="3"/>
      <c r="RF320" s="3"/>
      <c r="RG320" s="3"/>
      <c r="RH320" s="3"/>
      <c r="RI320" s="3"/>
      <c r="RJ320" s="3"/>
      <c r="RK320" s="3"/>
      <c r="RL320" s="3"/>
      <c r="RM320" s="3"/>
      <c r="RN320" s="3"/>
      <c r="RO320" s="3"/>
      <c r="RP320" s="3"/>
      <c r="RQ320" s="3"/>
      <c r="RR320" s="3"/>
      <c r="RS320" s="3"/>
      <c r="RT320" s="3"/>
      <c r="RU320" s="3"/>
      <c r="RV320" s="3"/>
      <c r="RW320" s="3"/>
      <c r="RX320" s="3"/>
      <c r="RY320" s="3"/>
      <c r="RZ320" s="3"/>
      <c r="SA320" s="3"/>
      <c r="SB320" s="3"/>
      <c r="SC320" s="3"/>
      <c r="SD320" s="3"/>
      <c r="SE320" s="3"/>
      <c r="SF320" s="3"/>
      <c r="SG320" s="3"/>
      <c r="SH320" s="3"/>
      <c r="SI320" s="3"/>
      <c r="SJ320" s="3"/>
      <c r="SK320" s="3"/>
      <c r="SL320" s="3"/>
      <c r="SM320" s="3"/>
      <c r="SN320" s="3"/>
      <c r="SO320" s="3"/>
      <c r="SP320" s="3"/>
      <c r="SQ320" s="3"/>
      <c r="SR320" s="3"/>
      <c r="SS320" s="3"/>
      <c r="ST320" s="3"/>
      <c r="SU320" s="3"/>
      <c r="SV320" s="3"/>
      <c r="SW320" s="3"/>
      <c r="SX320" s="3"/>
      <c r="SY320" s="3"/>
      <c r="SZ320" s="3"/>
      <c r="TA320" s="3"/>
      <c r="TB320" s="3"/>
      <c r="TC320" s="3"/>
      <c r="TD320" s="3"/>
      <c r="TE320" s="3"/>
      <c r="TF320" s="3"/>
      <c r="TG320" s="3"/>
      <c r="TH320" s="3"/>
      <c r="TI320" s="3"/>
      <c r="TJ320" s="3"/>
      <c r="TK320" s="3"/>
      <c r="TL320" s="3"/>
      <c r="TM320" s="3"/>
      <c r="TN320" s="3"/>
      <c r="TO320" s="3"/>
      <c r="TP320" s="3"/>
      <c r="TQ320" s="3"/>
      <c r="TR320" s="3"/>
      <c r="TS320" s="3"/>
      <c r="TT320" s="3"/>
      <c r="TU320" s="3"/>
      <c r="TV320" s="3"/>
      <c r="TW320" s="3"/>
      <c r="TX320" s="3"/>
      <c r="TY320" s="3"/>
      <c r="TZ320" s="3"/>
      <c r="UA320" s="3"/>
      <c r="UB320" s="3"/>
      <c r="UC320" s="3"/>
      <c r="UD320" s="3"/>
      <c r="UE320" s="3"/>
      <c r="UF320" s="3"/>
      <c r="UG320" s="3"/>
      <c r="UH320" s="3"/>
      <c r="UI320" s="3"/>
      <c r="UJ320" s="3"/>
      <c r="UK320" s="3"/>
      <c r="UL320" s="3"/>
      <c r="UM320" s="3"/>
      <c r="UN320" s="3"/>
      <c r="UO320" s="3"/>
      <c r="UP320" s="3"/>
      <c r="UQ320" s="3"/>
      <c r="UR320" s="3"/>
      <c r="US320" s="3"/>
      <c r="UT320" s="3"/>
      <c r="UU320" s="3"/>
      <c r="UV320" s="3"/>
      <c r="UW320" s="3"/>
      <c r="UX320" s="3"/>
      <c r="UY320" s="3"/>
      <c r="UZ320" s="3"/>
      <c r="VA320" s="3"/>
      <c r="VB320" s="3"/>
      <c r="VC320" s="3"/>
      <c r="VD320" s="3"/>
      <c r="VE320" s="3"/>
      <c r="VF320" s="3"/>
      <c r="VG320" s="3"/>
      <c r="VH320" s="3"/>
      <c r="VI320" s="3"/>
      <c r="VJ320" s="3"/>
      <c r="VK320" s="3"/>
      <c r="VL320" s="3"/>
      <c r="VM320" s="3"/>
      <c r="VN320" s="3"/>
      <c r="VO320" s="3"/>
      <c r="VP320" s="3"/>
      <c r="VQ320" s="3"/>
      <c r="VR320" s="3"/>
      <c r="VS320" s="3"/>
      <c r="VT320" s="3"/>
      <c r="VU320" s="3"/>
      <c r="VV320" s="3"/>
      <c r="VW320" s="3"/>
      <c r="VX320" s="3"/>
      <c r="VY320" s="3"/>
      <c r="VZ320" s="3"/>
      <c r="WA320" s="3"/>
      <c r="WB320" s="3"/>
      <c r="WC320" s="3"/>
      <c r="WD320" s="3"/>
      <c r="WE320" s="3"/>
      <c r="WF320" s="3"/>
      <c r="WG320" s="3"/>
      <c r="WH320" s="3"/>
      <c r="WI320" s="3"/>
      <c r="WJ320" s="3"/>
      <c r="WK320" s="3"/>
      <c r="WL320" s="3"/>
      <c r="WM320" s="3"/>
      <c r="WN320" s="3"/>
      <c r="WO320" s="3"/>
      <c r="WP320" s="3"/>
      <c r="WQ320" s="3"/>
      <c r="WR320" s="3"/>
      <c r="WS320" s="3"/>
      <c r="WT320" s="3"/>
      <c r="WU320" s="3"/>
      <c r="WV320" s="3"/>
      <c r="WW320" s="3"/>
      <c r="WX320" s="3"/>
      <c r="WY320" s="3"/>
      <c r="WZ320" s="3"/>
      <c r="XA320" s="3"/>
      <c r="XB320" s="3"/>
      <c r="XC320" s="3"/>
      <c r="XD320" s="3"/>
      <c r="XE320" s="3"/>
      <c r="XF320" s="3"/>
      <c r="XG320" s="3"/>
      <c r="XH320" s="3"/>
      <c r="XI320" s="3"/>
      <c r="XJ320" s="3"/>
      <c r="XK320" s="3"/>
      <c r="XL320" s="3"/>
      <c r="XM320" s="3"/>
      <c r="XN320" s="3"/>
      <c r="XO320" s="3"/>
      <c r="XP320" s="3"/>
      <c r="XQ320" s="3"/>
      <c r="XR320" s="3"/>
      <c r="XS320" s="3"/>
      <c r="XT320" s="3"/>
      <c r="XU320" s="3"/>
      <c r="XV320" s="3"/>
      <c r="XW320" s="3"/>
      <c r="XX320" s="3"/>
      <c r="XY320" s="3"/>
      <c r="XZ320" s="3"/>
      <c r="YA320" s="3"/>
      <c r="YB320" s="3"/>
      <c r="YC320" s="3"/>
      <c r="YD320" s="3"/>
      <c r="YE320" s="3"/>
      <c r="YF320" s="3"/>
      <c r="YG320" s="3"/>
      <c r="YH320" s="3"/>
      <c r="YI320" s="3"/>
      <c r="YJ320" s="3"/>
      <c r="YK320" s="3"/>
      <c r="YL320" s="3"/>
      <c r="YM320" s="3"/>
      <c r="YN320" s="3"/>
      <c r="YO320" s="3"/>
      <c r="YP320" s="3"/>
      <c r="YQ320" s="3"/>
      <c r="YR320" s="3"/>
      <c r="YS320" s="3"/>
      <c r="YT320" s="3"/>
      <c r="YU320" s="3"/>
      <c r="YV320" s="3"/>
      <c r="YW320" s="3"/>
      <c r="YX320" s="3"/>
      <c r="YY320" s="3"/>
      <c r="YZ320" s="3"/>
      <c r="ZA320" s="3"/>
      <c r="ZB320" s="3"/>
      <c r="ZC320" s="3"/>
      <c r="ZD320" s="3"/>
      <c r="ZE320" s="3"/>
      <c r="ZF320" s="3"/>
      <c r="ZG320" s="3"/>
      <c r="ZH320" s="3"/>
      <c r="ZI320" s="3"/>
      <c r="ZJ320" s="3"/>
      <c r="ZK320" s="3"/>
      <c r="ZL320" s="3"/>
      <c r="ZM320" s="3"/>
      <c r="ZN320" s="3"/>
      <c r="ZO320" s="3"/>
      <c r="ZP320" s="3"/>
      <c r="ZQ320" s="3"/>
      <c r="ZR320" s="3"/>
      <c r="ZS320" s="3"/>
      <c r="ZT320" s="3"/>
      <c r="ZU320" s="3"/>
      <c r="ZV320" s="3"/>
      <c r="ZW320" s="3"/>
      <c r="ZX320" s="3"/>
      <c r="ZY320" s="3"/>
      <c r="ZZ320" s="3"/>
      <c r="AAA320" s="3"/>
      <c r="AAB320" s="3"/>
      <c r="AAC320" s="3"/>
      <c r="AAD320" s="3"/>
      <c r="AAE320" s="3"/>
      <c r="AAF320" s="3"/>
      <c r="AAG320" s="3"/>
      <c r="AAH320" s="3"/>
      <c r="AAI320" s="3"/>
      <c r="AAJ320" s="3"/>
      <c r="AAK320" s="3"/>
      <c r="AAL320" s="3"/>
      <c r="AAM320" s="3"/>
      <c r="AAN320" s="3"/>
      <c r="AAO320" s="3"/>
      <c r="AAP320" s="3"/>
      <c r="AAQ320" s="3"/>
      <c r="AAR320" s="3"/>
      <c r="AAS320" s="3"/>
      <c r="AAT320" s="3"/>
      <c r="AAU320" s="3"/>
      <c r="AAV320" s="3"/>
      <c r="AAW320" s="3"/>
      <c r="AAX320" s="3"/>
      <c r="AAY320" s="3"/>
      <c r="AAZ320" s="3"/>
      <c r="ABA320" s="3"/>
      <c r="ABB320" s="3"/>
      <c r="ABC320" s="3"/>
      <c r="ABD320" s="3"/>
      <c r="ABE320" s="3"/>
      <c r="ABF320" s="3"/>
      <c r="ABG320" s="3"/>
      <c r="ABH320" s="3"/>
      <c r="ABI320" s="3"/>
      <c r="ABJ320" s="3"/>
      <c r="ABK320" s="3"/>
      <c r="ABL320" s="3"/>
      <c r="ABM320" s="3"/>
      <c r="ABN320" s="3"/>
      <c r="ABO320" s="3"/>
      <c r="ABP320" s="3"/>
      <c r="ABQ320" s="3"/>
      <c r="ABR320" s="3"/>
      <c r="ABS320" s="3"/>
      <c r="ABT320" s="3"/>
      <c r="ABU320" s="3"/>
      <c r="ABV320" s="3"/>
      <c r="ABW320" s="3"/>
      <c r="ABX320" s="3"/>
      <c r="ABY320" s="3"/>
      <c r="ABZ320" s="3"/>
      <c r="ACA320" s="3"/>
      <c r="ACB320" s="3"/>
      <c r="ACC320" s="3"/>
      <c r="ACD320" s="3"/>
      <c r="ACE320" s="3"/>
      <c r="ACF320" s="3"/>
      <c r="ACG320" s="3"/>
      <c r="ACH320" s="3"/>
      <c r="ACI320" s="3"/>
      <c r="ACJ320" s="3"/>
      <c r="ACK320" s="3"/>
      <c r="ACL320" s="3"/>
      <c r="ACM320" s="3"/>
      <c r="ACN320" s="3"/>
      <c r="ACO320" s="3"/>
      <c r="ACP320" s="3"/>
      <c r="ACQ320" s="3"/>
      <c r="ACR320" s="3"/>
      <c r="ACS320" s="3"/>
      <c r="ACT320" s="3"/>
      <c r="ACU320" s="3"/>
      <c r="ACV320" s="3"/>
      <c r="ACW320" s="3"/>
      <c r="ACX320" s="3"/>
      <c r="ACY320" s="3"/>
      <c r="ACZ320" s="3"/>
      <c r="ADA320" s="3"/>
      <c r="ADB320" s="3"/>
      <c r="ADC320" s="3"/>
      <c r="ADD320" s="3"/>
      <c r="ADE320" s="3"/>
      <c r="ADF320" s="3"/>
      <c r="ADG320" s="3"/>
      <c r="ADH320" s="3"/>
      <c r="ADI320" s="3"/>
      <c r="ADJ320" s="3"/>
      <c r="ADK320" s="3"/>
      <c r="ADL320" s="3"/>
      <c r="ADM320" s="3"/>
      <c r="ADN320" s="3"/>
      <c r="ADO320" s="3"/>
      <c r="ADP320" s="3"/>
      <c r="ADQ320" s="3"/>
      <c r="ADR320" s="3"/>
      <c r="ADS320" s="3"/>
      <c r="ADT320" s="3"/>
      <c r="ADU320" s="3"/>
      <c r="ADV320" s="3"/>
      <c r="ADW320" s="3"/>
      <c r="ADX320" s="3"/>
      <c r="ADY320" s="3"/>
      <c r="ADZ320" s="3"/>
      <c r="AEA320" s="3"/>
      <c r="AEB320" s="3"/>
      <c r="AEC320" s="3"/>
      <c r="AED320" s="3"/>
      <c r="AEE320" s="3"/>
      <c r="AEF320" s="3"/>
      <c r="AEG320" s="3"/>
      <c r="AEH320" s="3"/>
      <c r="AEI320" s="3"/>
      <c r="AEJ320" s="3"/>
      <c r="AEK320" s="3"/>
      <c r="AEL320" s="3"/>
      <c r="AEM320" s="3"/>
      <c r="AEN320" s="3"/>
      <c r="AEO320" s="3"/>
      <c r="AEP320" s="3"/>
      <c r="AEQ320" s="3"/>
      <c r="AER320" s="3"/>
      <c r="AES320" s="3"/>
      <c r="AET320" s="3"/>
      <c r="AEU320" s="3"/>
      <c r="AEV320" s="3"/>
      <c r="AEW320" s="3"/>
      <c r="AEX320" s="3"/>
      <c r="AEY320" s="3"/>
      <c r="AEZ320" s="3"/>
      <c r="AFA320" s="3"/>
      <c r="AFB320" s="3"/>
      <c r="AFC320" s="3"/>
      <c r="AFD320" s="3"/>
      <c r="AFE320" s="3"/>
      <c r="AFF320" s="3"/>
      <c r="AFG320" s="3"/>
      <c r="AFH320" s="3"/>
      <c r="AFI320" s="3"/>
      <c r="AFJ320" s="3"/>
      <c r="AFK320" s="3"/>
      <c r="AFL320" s="3"/>
      <c r="AFM320" s="3"/>
      <c r="AFN320" s="3"/>
      <c r="AFO320" s="3"/>
      <c r="AFP320" s="3"/>
      <c r="AFQ320" s="3"/>
      <c r="AFR320" s="3"/>
      <c r="AFS320" s="3"/>
      <c r="AFT320" s="3"/>
      <c r="AFU320" s="3"/>
      <c r="AFV320" s="3"/>
      <c r="AFW320" s="3"/>
      <c r="AFX320" s="3"/>
      <c r="AFY320" s="3"/>
      <c r="AFZ320" s="3"/>
      <c r="AGA320" s="3"/>
      <c r="AGB320" s="3"/>
      <c r="AGC320" s="3"/>
      <c r="AGD320" s="3"/>
      <c r="AGE320" s="3"/>
      <c r="AGF320" s="3"/>
      <c r="AGG320" s="3"/>
      <c r="AGH320" s="3"/>
      <c r="AGI320" s="3"/>
      <c r="AGJ320" s="3"/>
      <c r="AGK320" s="3"/>
      <c r="AGL320" s="3"/>
      <c r="AGM320" s="3"/>
      <c r="AGN320" s="3"/>
      <c r="AGO320" s="3"/>
      <c r="AGP320" s="3"/>
      <c r="AGQ320" s="3"/>
      <c r="AGR320" s="3"/>
      <c r="AGS320" s="3"/>
      <c r="AGT320" s="3"/>
      <c r="AGU320" s="3"/>
      <c r="AGV320" s="3"/>
      <c r="AGW320" s="3"/>
      <c r="AGX320" s="3"/>
      <c r="AGY320" s="3"/>
      <c r="AGZ320" s="3"/>
      <c r="AHA320" s="3"/>
      <c r="AHB320" s="3"/>
      <c r="AHC320" s="3"/>
      <c r="AHD320" s="3"/>
      <c r="AHE320" s="3"/>
      <c r="AHF320" s="3"/>
      <c r="AHG320" s="3"/>
      <c r="AHH320" s="3"/>
      <c r="AHI320" s="3"/>
      <c r="AHJ320" s="3"/>
      <c r="AHK320" s="3"/>
      <c r="AHL320" s="3"/>
      <c r="AHM320" s="3"/>
      <c r="AHN320" s="3"/>
      <c r="AHO320" s="3"/>
      <c r="AHP320" s="3"/>
      <c r="AHQ320" s="3"/>
      <c r="AHR320" s="3"/>
      <c r="AHS320" s="3"/>
      <c r="AHT320" s="3"/>
      <c r="AHU320" s="3"/>
      <c r="AHV320" s="3"/>
      <c r="AHW320" s="3"/>
      <c r="AHX320" s="3"/>
      <c r="AHY320" s="3"/>
      <c r="AHZ320" s="3"/>
      <c r="AIA320" s="3"/>
      <c r="AIB320" s="3"/>
      <c r="AIC320" s="3"/>
      <c r="AID320" s="3"/>
      <c r="AIE320" s="3"/>
      <c r="AIF320" s="3"/>
      <c r="AIG320" s="3"/>
      <c r="AIH320" s="3"/>
      <c r="AII320" s="3"/>
      <c r="AIJ320" s="3"/>
      <c r="AIK320" s="3"/>
      <c r="AIL320" s="3"/>
      <c r="AIM320" s="3"/>
      <c r="AIN320" s="3"/>
      <c r="AIO320" s="3"/>
      <c r="AIP320" s="3"/>
      <c r="AIQ320" s="3"/>
      <c r="AIR320" s="3"/>
      <c r="AIS320" s="3"/>
      <c r="AIT320" s="3"/>
      <c r="AIU320" s="3"/>
      <c r="AIV320" s="3"/>
      <c r="AIW320" s="3"/>
      <c r="AIX320" s="3"/>
      <c r="AIY320" s="3"/>
      <c r="AIZ320" s="3"/>
      <c r="AJA320" s="3"/>
      <c r="AJB320" s="3"/>
      <c r="AJC320" s="3"/>
      <c r="AJD320" s="3"/>
      <c r="AJE320" s="3"/>
      <c r="AJF320" s="3"/>
      <c r="AJG320" s="3"/>
      <c r="AJH320" s="3"/>
      <c r="AJI320" s="3"/>
      <c r="AJJ320" s="3"/>
      <c r="AJK320" s="3"/>
      <c r="AJL320" s="3"/>
      <c r="AJM320" s="3"/>
      <c r="AJN320" s="3"/>
      <c r="AJO320" s="3"/>
      <c r="AJP320" s="3"/>
      <c r="AJQ320" s="3"/>
      <c r="AJR320" s="3"/>
      <c r="AJS320" s="3"/>
      <c r="AJT320" s="3"/>
      <c r="AJU320" s="3"/>
      <c r="AJV320" s="3"/>
      <c r="AJW320" s="3"/>
      <c r="AJX320" s="3"/>
      <c r="AJY320" s="3"/>
      <c r="AJZ320" s="3"/>
      <c r="AKA320" s="3"/>
      <c r="AKB320" s="3"/>
      <c r="AKC320" s="3"/>
      <c r="AKD320" s="3"/>
      <c r="AKE320" s="3"/>
      <c r="AKF320" s="3"/>
      <c r="AKG320" s="3"/>
      <c r="AKH320" s="3"/>
      <c r="AKI320" s="3"/>
      <c r="AKJ320" s="3"/>
      <c r="AKK320" s="3"/>
      <c r="AKL320" s="3"/>
      <c r="AKM320" s="3"/>
      <c r="AKN320" s="3"/>
      <c r="AKO320" s="3"/>
      <c r="AKP320" s="3"/>
      <c r="AKQ320" s="3"/>
      <c r="AKR320" s="3"/>
      <c r="AKS320" s="3"/>
      <c r="AKT320" s="3"/>
      <c r="AKU320" s="3"/>
      <c r="AKV320" s="3"/>
      <c r="AKW320" s="3"/>
      <c r="AKX320" s="3"/>
      <c r="AKY320" s="3"/>
      <c r="AKZ320" s="3"/>
      <c r="ALA320" s="3"/>
      <c r="ALB320" s="3"/>
      <c r="ALC320" s="3"/>
      <c r="ALD320" s="3"/>
      <c r="ALE320" s="3"/>
      <c r="ALF320" s="3"/>
      <c r="ALG320" s="3"/>
      <c r="ALH320" s="3"/>
      <c r="ALI320" s="3"/>
      <c r="ALJ320" s="3"/>
      <c r="ALK320" s="3"/>
      <c r="ALL320" s="3"/>
      <c r="ALM320" s="3"/>
      <c r="ALN320" s="3"/>
      <c r="ALO320" s="3"/>
      <c r="ALP320" s="3"/>
      <c r="ALQ320" s="3"/>
      <c r="ALR320" s="3"/>
      <c r="ALS320" s="3"/>
      <c r="ALT320" s="3"/>
      <c r="ALU320" s="3"/>
      <c r="ALV320" s="3"/>
      <c r="ALW320" s="3"/>
      <c r="ALX320" s="3"/>
      <c r="ALY320" s="3"/>
      <c r="ALZ320" s="3"/>
      <c r="AMA320" s="3"/>
      <c r="AMB320" s="3"/>
      <c r="AMC320" s="3"/>
      <c r="AMD320" s="3"/>
      <c r="AME320" s="3"/>
      <c r="AMF320" s="3"/>
      <c r="AMG320" s="3"/>
      <c r="AMH320" s="3"/>
      <c r="AMI320" s="3"/>
    </row>
    <row r="321" spans="1:1023" ht="12.75" x14ac:dyDescent="0.2">
      <c r="A321" s="7" t="s">
        <v>108</v>
      </c>
      <c r="B321" s="8" t="s">
        <v>109</v>
      </c>
      <c r="C321" s="9">
        <v>180</v>
      </c>
      <c r="D321" s="10">
        <v>5.92</v>
      </c>
      <c r="E321" s="10">
        <v>3.24</v>
      </c>
      <c r="F321" s="10">
        <v>8.4499999999999993</v>
      </c>
      <c r="G321" s="10">
        <v>21.58</v>
      </c>
      <c r="H321" s="10">
        <v>0.14000000000000001</v>
      </c>
      <c r="I321" s="10">
        <v>188.39</v>
      </c>
      <c r="J321" s="10">
        <v>65.47</v>
      </c>
      <c r="K321" s="7">
        <v>2.7</v>
      </c>
      <c r="L321" s="10">
        <v>103.68</v>
      </c>
      <c r="M321" s="10">
        <v>140.34</v>
      </c>
      <c r="N321" s="10">
        <v>44.62</v>
      </c>
      <c r="O321" s="10">
        <v>1.57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3"/>
      <c r="JQ321" s="3"/>
      <c r="JR321" s="3"/>
      <c r="JS321" s="3"/>
      <c r="JT321" s="3"/>
      <c r="JU321" s="3"/>
      <c r="JV321" s="3"/>
      <c r="JW321" s="3"/>
      <c r="JX321" s="3"/>
      <c r="JY321" s="3"/>
      <c r="JZ321" s="3"/>
      <c r="KA321" s="3"/>
      <c r="KB321" s="3"/>
      <c r="KC321" s="3"/>
      <c r="KD321" s="3"/>
      <c r="KE321" s="3"/>
      <c r="KF321" s="3"/>
      <c r="KG321" s="3"/>
      <c r="KH321" s="3"/>
      <c r="KI321" s="3"/>
      <c r="KJ321" s="3"/>
      <c r="KK321" s="3"/>
      <c r="KL321" s="3"/>
      <c r="KM321" s="3"/>
      <c r="KN321" s="3"/>
      <c r="KO321" s="3"/>
      <c r="KP321" s="3"/>
      <c r="KQ321" s="3"/>
      <c r="KR321" s="3"/>
      <c r="KS321" s="3"/>
      <c r="KT321" s="3"/>
      <c r="KU321" s="3"/>
      <c r="KV321" s="3"/>
      <c r="KW321" s="3"/>
      <c r="KX321" s="3"/>
      <c r="KY321" s="3"/>
      <c r="KZ321" s="3"/>
      <c r="LA321" s="3"/>
      <c r="LB321" s="3"/>
      <c r="LC321" s="3"/>
      <c r="LD321" s="3"/>
      <c r="LE321" s="3"/>
      <c r="LF321" s="3"/>
      <c r="LG321" s="3"/>
      <c r="LH321" s="3"/>
      <c r="LI321" s="3"/>
      <c r="LJ321" s="3"/>
      <c r="LK321" s="3"/>
      <c r="LL321" s="3"/>
      <c r="LM321" s="3"/>
      <c r="LN321" s="3"/>
      <c r="LO321" s="3"/>
      <c r="LP321" s="3"/>
      <c r="LQ321" s="3"/>
      <c r="LR321" s="3"/>
      <c r="LS321" s="3"/>
      <c r="LT321" s="3"/>
      <c r="LU321" s="3"/>
      <c r="LV321" s="3"/>
      <c r="LW321" s="3"/>
      <c r="LX321" s="3"/>
      <c r="LY321" s="3"/>
      <c r="LZ321" s="3"/>
      <c r="MA321" s="3"/>
      <c r="MB321" s="3"/>
      <c r="MC321" s="3"/>
      <c r="MD321" s="3"/>
      <c r="ME321" s="3"/>
      <c r="MF321" s="3"/>
      <c r="MG321" s="3"/>
      <c r="MH321" s="3"/>
      <c r="MI321" s="3"/>
      <c r="MJ321" s="3"/>
      <c r="MK321" s="3"/>
      <c r="ML321" s="3"/>
      <c r="MM321" s="3"/>
      <c r="MN321" s="3"/>
      <c r="MO321" s="3"/>
      <c r="MP321" s="3"/>
      <c r="MQ321" s="3"/>
      <c r="MR321" s="3"/>
      <c r="MS321" s="3"/>
      <c r="MT321" s="3"/>
      <c r="MU321" s="3"/>
      <c r="MV321" s="3"/>
      <c r="MW321" s="3"/>
      <c r="MX321" s="3"/>
      <c r="MY321" s="3"/>
      <c r="MZ321" s="3"/>
      <c r="NA321" s="3"/>
      <c r="NB321" s="3"/>
      <c r="NC321" s="3"/>
      <c r="ND321" s="3"/>
      <c r="NE321" s="3"/>
      <c r="NF321" s="3"/>
      <c r="NG321" s="3"/>
      <c r="NH321" s="3"/>
      <c r="NI321" s="3"/>
      <c r="NJ321" s="3"/>
      <c r="NK321" s="3"/>
      <c r="NL321" s="3"/>
      <c r="NM321" s="3"/>
      <c r="NN321" s="3"/>
      <c r="NO321" s="3"/>
      <c r="NP321" s="3"/>
      <c r="NQ321" s="3"/>
      <c r="NR321" s="3"/>
      <c r="NS321" s="3"/>
      <c r="NT321" s="3"/>
      <c r="NU321" s="3"/>
      <c r="NV321" s="3"/>
      <c r="NW321" s="3"/>
      <c r="NX321" s="3"/>
      <c r="NY321" s="3"/>
      <c r="NZ321" s="3"/>
      <c r="OA321" s="3"/>
      <c r="OB321" s="3"/>
      <c r="OC321" s="3"/>
      <c r="OD321" s="3"/>
      <c r="OE321" s="3"/>
      <c r="OF321" s="3"/>
      <c r="OG321" s="3"/>
      <c r="OH321" s="3"/>
      <c r="OI321" s="3"/>
      <c r="OJ321" s="3"/>
      <c r="OK321" s="3"/>
      <c r="OL321" s="3"/>
      <c r="OM321" s="3"/>
      <c r="ON321" s="3"/>
      <c r="OO321" s="3"/>
      <c r="OP321" s="3"/>
      <c r="OQ321" s="3"/>
      <c r="OR321" s="3"/>
      <c r="OS321" s="3"/>
      <c r="OT321" s="3"/>
      <c r="OU321" s="3"/>
      <c r="OV321" s="3"/>
      <c r="OW321" s="3"/>
      <c r="OX321" s="3"/>
      <c r="OY321" s="3"/>
      <c r="OZ321" s="3"/>
      <c r="PA321" s="3"/>
      <c r="PB321" s="3"/>
      <c r="PC321" s="3"/>
      <c r="PD321" s="3"/>
      <c r="PE321" s="3"/>
      <c r="PF321" s="3"/>
      <c r="PG321" s="3"/>
      <c r="PH321" s="3"/>
      <c r="PI321" s="3"/>
      <c r="PJ321" s="3"/>
      <c r="PK321" s="3"/>
      <c r="PL321" s="3"/>
      <c r="PM321" s="3"/>
      <c r="PN321" s="3"/>
      <c r="PO321" s="3"/>
      <c r="PP321" s="3"/>
      <c r="PQ321" s="3"/>
      <c r="PR321" s="3"/>
      <c r="PS321" s="3"/>
      <c r="PT321" s="3"/>
      <c r="PU321" s="3"/>
      <c r="PV321" s="3"/>
      <c r="PW321" s="3"/>
      <c r="PX321" s="3"/>
      <c r="PY321" s="3"/>
      <c r="PZ321" s="3"/>
      <c r="QA321" s="3"/>
      <c r="QB321" s="3"/>
      <c r="QC321" s="3"/>
      <c r="QD321" s="3"/>
      <c r="QE321" s="3"/>
      <c r="QF321" s="3"/>
      <c r="QG321" s="3"/>
      <c r="QH321" s="3"/>
      <c r="QI321" s="3"/>
      <c r="QJ321" s="3"/>
      <c r="QK321" s="3"/>
      <c r="QL321" s="3"/>
      <c r="QM321" s="3"/>
      <c r="QN321" s="3"/>
      <c r="QO321" s="3"/>
      <c r="QP321" s="3"/>
      <c r="QQ321" s="3"/>
      <c r="QR321" s="3"/>
      <c r="QS321" s="3"/>
      <c r="QT321" s="3"/>
      <c r="QU321" s="3"/>
      <c r="QV321" s="3"/>
      <c r="QW321" s="3"/>
      <c r="QX321" s="3"/>
      <c r="QY321" s="3"/>
      <c r="QZ321" s="3"/>
      <c r="RA321" s="3"/>
      <c r="RB321" s="3"/>
      <c r="RC321" s="3"/>
      <c r="RD321" s="3"/>
      <c r="RE321" s="3"/>
      <c r="RF321" s="3"/>
      <c r="RG321" s="3"/>
      <c r="RH321" s="3"/>
      <c r="RI321" s="3"/>
      <c r="RJ321" s="3"/>
      <c r="RK321" s="3"/>
      <c r="RL321" s="3"/>
      <c r="RM321" s="3"/>
      <c r="RN321" s="3"/>
      <c r="RO321" s="3"/>
      <c r="RP321" s="3"/>
      <c r="RQ321" s="3"/>
      <c r="RR321" s="3"/>
      <c r="RS321" s="3"/>
      <c r="RT321" s="3"/>
      <c r="RU321" s="3"/>
      <c r="RV321" s="3"/>
      <c r="RW321" s="3"/>
      <c r="RX321" s="3"/>
      <c r="RY321" s="3"/>
      <c r="RZ321" s="3"/>
      <c r="SA321" s="3"/>
      <c r="SB321" s="3"/>
      <c r="SC321" s="3"/>
      <c r="SD321" s="3"/>
      <c r="SE321" s="3"/>
      <c r="SF321" s="3"/>
      <c r="SG321" s="3"/>
      <c r="SH321" s="3"/>
      <c r="SI321" s="3"/>
      <c r="SJ321" s="3"/>
      <c r="SK321" s="3"/>
      <c r="SL321" s="3"/>
      <c r="SM321" s="3"/>
      <c r="SN321" s="3"/>
      <c r="SO321" s="3"/>
      <c r="SP321" s="3"/>
      <c r="SQ321" s="3"/>
      <c r="SR321" s="3"/>
      <c r="SS321" s="3"/>
      <c r="ST321" s="3"/>
      <c r="SU321" s="3"/>
      <c r="SV321" s="3"/>
      <c r="SW321" s="3"/>
      <c r="SX321" s="3"/>
      <c r="SY321" s="3"/>
      <c r="SZ321" s="3"/>
      <c r="TA321" s="3"/>
      <c r="TB321" s="3"/>
      <c r="TC321" s="3"/>
      <c r="TD321" s="3"/>
      <c r="TE321" s="3"/>
      <c r="TF321" s="3"/>
      <c r="TG321" s="3"/>
      <c r="TH321" s="3"/>
      <c r="TI321" s="3"/>
      <c r="TJ321" s="3"/>
      <c r="TK321" s="3"/>
      <c r="TL321" s="3"/>
      <c r="TM321" s="3"/>
      <c r="TN321" s="3"/>
      <c r="TO321" s="3"/>
      <c r="TP321" s="3"/>
      <c r="TQ321" s="3"/>
      <c r="TR321" s="3"/>
      <c r="TS321" s="3"/>
      <c r="TT321" s="3"/>
      <c r="TU321" s="3"/>
      <c r="TV321" s="3"/>
      <c r="TW321" s="3"/>
      <c r="TX321" s="3"/>
      <c r="TY321" s="3"/>
      <c r="TZ321" s="3"/>
      <c r="UA321" s="3"/>
      <c r="UB321" s="3"/>
      <c r="UC321" s="3"/>
      <c r="UD321" s="3"/>
      <c r="UE321" s="3"/>
      <c r="UF321" s="3"/>
      <c r="UG321" s="3"/>
      <c r="UH321" s="3"/>
      <c r="UI321" s="3"/>
      <c r="UJ321" s="3"/>
      <c r="UK321" s="3"/>
      <c r="UL321" s="3"/>
      <c r="UM321" s="3"/>
      <c r="UN321" s="3"/>
      <c r="UO321" s="3"/>
      <c r="UP321" s="3"/>
      <c r="UQ321" s="3"/>
      <c r="UR321" s="3"/>
      <c r="US321" s="3"/>
      <c r="UT321" s="3"/>
      <c r="UU321" s="3"/>
      <c r="UV321" s="3"/>
      <c r="UW321" s="3"/>
      <c r="UX321" s="3"/>
      <c r="UY321" s="3"/>
      <c r="UZ321" s="3"/>
      <c r="VA321" s="3"/>
      <c r="VB321" s="3"/>
      <c r="VC321" s="3"/>
      <c r="VD321" s="3"/>
      <c r="VE321" s="3"/>
      <c r="VF321" s="3"/>
      <c r="VG321" s="3"/>
      <c r="VH321" s="3"/>
      <c r="VI321" s="3"/>
      <c r="VJ321" s="3"/>
      <c r="VK321" s="3"/>
      <c r="VL321" s="3"/>
      <c r="VM321" s="3"/>
      <c r="VN321" s="3"/>
      <c r="VO321" s="3"/>
      <c r="VP321" s="3"/>
      <c r="VQ321" s="3"/>
      <c r="VR321" s="3"/>
      <c r="VS321" s="3"/>
      <c r="VT321" s="3"/>
      <c r="VU321" s="3"/>
      <c r="VV321" s="3"/>
      <c r="VW321" s="3"/>
      <c r="VX321" s="3"/>
      <c r="VY321" s="3"/>
      <c r="VZ321" s="3"/>
      <c r="WA321" s="3"/>
      <c r="WB321" s="3"/>
      <c r="WC321" s="3"/>
      <c r="WD321" s="3"/>
      <c r="WE321" s="3"/>
      <c r="WF321" s="3"/>
      <c r="WG321" s="3"/>
      <c r="WH321" s="3"/>
      <c r="WI321" s="3"/>
      <c r="WJ321" s="3"/>
      <c r="WK321" s="3"/>
      <c r="WL321" s="3"/>
      <c r="WM321" s="3"/>
      <c r="WN321" s="3"/>
      <c r="WO321" s="3"/>
      <c r="WP321" s="3"/>
      <c r="WQ321" s="3"/>
      <c r="WR321" s="3"/>
      <c r="WS321" s="3"/>
      <c r="WT321" s="3"/>
      <c r="WU321" s="3"/>
      <c r="WV321" s="3"/>
      <c r="WW321" s="3"/>
      <c r="WX321" s="3"/>
      <c r="WY321" s="3"/>
      <c r="WZ321" s="3"/>
      <c r="XA321" s="3"/>
      <c r="XB321" s="3"/>
      <c r="XC321" s="3"/>
      <c r="XD321" s="3"/>
      <c r="XE321" s="3"/>
      <c r="XF321" s="3"/>
      <c r="XG321" s="3"/>
      <c r="XH321" s="3"/>
      <c r="XI321" s="3"/>
      <c r="XJ321" s="3"/>
      <c r="XK321" s="3"/>
      <c r="XL321" s="3"/>
      <c r="XM321" s="3"/>
      <c r="XN321" s="3"/>
      <c r="XO321" s="3"/>
      <c r="XP321" s="3"/>
      <c r="XQ321" s="3"/>
      <c r="XR321" s="3"/>
      <c r="XS321" s="3"/>
      <c r="XT321" s="3"/>
      <c r="XU321" s="3"/>
      <c r="XV321" s="3"/>
      <c r="XW321" s="3"/>
      <c r="XX321" s="3"/>
      <c r="XY321" s="3"/>
      <c r="XZ321" s="3"/>
      <c r="YA321" s="3"/>
      <c r="YB321" s="3"/>
      <c r="YC321" s="3"/>
      <c r="YD321" s="3"/>
      <c r="YE321" s="3"/>
      <c r="YF321" s="3"/>
      <c r="YG321" s="3"/>
      <c r="YH321" s="3"/>
      <c r="YI321" s="3"/>
      <c r="YJ321" s="3"/>
      <c r="YK321" s="3"/>
      <c r="YL321" s="3"/>
      <c r="YM321" s="3"/>
      <c r="YN321" s="3"/>
      <c r="YO321" s="3"/>
      <c r="YP321" s="3"/>
      <c r="YQ321" s="3"/>
      <c r="YR321" s="3"/>
      <c r="YS321" s="3"/>
      <c r="YT321" s="3"/>
      <c r="YU321" s="3"/>
      <c r="YV321" s="3"/>
      <c r="YW321" s="3"/>
      <c r="YX321" s="3"/>
      <c r="YY321" s="3"/>
      <c r="YZ321" s="3"/>
      <c r="ZA321" s="3"/>
      <c r="ZB321" s="3"/>
      <c r="ZC321" s="3"/>
      <c r="ZD321" s="3"/>
      <c r="ZE321" s="3"/>
      <c r="ZF321" s="3"/>
      <c r="ZG321" s="3"/>
      <c r="ZH321" s="3"/>
      <c r="ZI321" s="3"/>
      <c r="ZJ321" s="3"/>
      <c r="ZK321" s="3"/>
      <c r="ZL321" s="3"/>
      <c r="ZM321" s="3"/>
      <c r="ZN321" s="3"/>
      <c r="ZO321" s="3"/>
      <c r="ZP321" s="3"/>
      <c r="ZQ321" s="3"/>
      <c r="ZR321" s="3"/>
      <c r="ZS321" s="3"/>
      <c r="ZT321" s="3"/>
      <c r="ZU321" s="3"/>
      <c r="ZV321" s="3"/>
      <c r="ZW321" s="3"/>
      <c r="ZX321" s="3"/>
      <c r="ZY321" s="3"/>
      <c r="ZZ321" s="3"/>
      <c r="AAA321" s="3"/>
      <c r="AAB321" s="3"/>
      <c r="AAC321" s="3"/>
      <c r="AAD321" s="3"/>
      <c r="AAE321" s="3"/>
      <c r="AAF321" s="3"/>
      <c r="AAG321" s="3"/>
      <c r="AAH321" s="3"/>
      <c r="AAI321" s="3"/>
      <c r="AAJ321" s="3"/>
      <c r="AAK321" s="3"/>
      <c r="AAL321" s="3"/>
      <c r="AAM321" s="3"/>
      <c r="AAN321" s="3"/>
      <c r="AAO321" s="3"/>
      <c r="AAP321" s="3"/>
      <c r="AAQ321" s="3"/>
      <c r="AAR321" s="3"/>
      <c r="AAS321" s="3"/>
      <c r="AAT321" s="3"/>
      <c r="AAU321" s="3"/>
      <c r="AAV321" s="3"/>
      <c r="AAW321" s="3"/>
      <c r="AAX321" s="3"/>
      <c r="AAY321" s="3"/>
      <c r="AAZ321" s="3"/>
      <c r="ABA321" s="3"/>
      <c r="ABB321" s="3"/>
      <c r="ABC321" s="3"/>
      <c r="ABD321" s="3"/>
      <c r="ABE321" s="3"/>
      <c r="ABF321" s="3"/>
      <c r="ABG321" s="3"/>
      <c r="ABH321" s="3"/>
      <c r="ABI321" s="3"/>
      <c r="ABJ321" s="3"/>
      <c r="ABK321" s="3"/>
      <c r="ABL321" s="3"/>
      <c r="ABM321" s="3"/>
      <c r="ABN321" s="3"/>
      <c r="ABO321" s="3"/>
      <c r="ABP321" s="3"/>
      <c r="ABQ321" s="3"/>
      <c r="ABR321" s="3"/>
      <c r="ABS321" s="3"/>
      <c r="ABT321" s="3"/>
      <c r="ABU321" s="3"/>
      <c r="ABV321" s="3"/>
      <c r="ABW321" s="3"/>
      <c r="ABX321" s="3"/>
      <c r="ABY321" s="3"/>
      <c r="ABZ321" s="3"/>
      <c r="ACA321" s="3"/>
      <c r="ACB321" s="3"/>
      <c r="ACC321" s="3"/>
      <c r="ACD321" s="3"/>
      <c r="ACE321" s="3"/>
      <c r="ACF321" s="3"/>
      <c r="ACG321" s="3"/>
      <c r="ACH321" s="3"/>
      <c r="ACI321" s="3"/>
      <c r="ACJ321" s="3"/>
      <c r="ACK321" s="3"/>
      <c r="ACL321" s="3"/>
      <c r="ACM321" s="3"/>
      <c r="ACN321" s="3"/>
      <c r="ACO321" s="3"/>
      <c r="ACP321" s="3"/>
      <c r="ACQ321" s="3"/>
      <c r="ACR321" s="3"/>
      <c r="ACS321" s="3"/>
      <c r="ACT321" s="3"/>
      <c r="ACU321" s="3"/>
      <c r="ACV321" s="3"/>
      <c r="ACW321" s="3"/>
      <c r="ACX321" s="3"/>
      <c r="ACY321" s="3"/>
      <c r="ACZ321" s="3"/>
      <c r="ADA321" s="3"/>
      <c r="ADB321" s="3"/>
      <c r="ADC321" s="3"/>
      <c r="ADD321" s="3"/>
      <c r="ADE321" s="3"/>
      <c r="ADF321" s="3"/>
      <c r="ADG321" s="3"/>
      <c r="ADH321" s="3"/>
      <c r="ADI321" s="3"/>
      <c r="ADJ321" s="3"/>
      <c r="ADK321" s="3"/>
      <c r="ADL321" s="3"/>
      <c r="ADM321" s="3"/>
      <c r="ADN321" s="3"/>
      <c r="ADO321" s="3"/>
      <c r="ADP321" s="3"/>
      <c r="ADQ321" s="3"/>
      <c r="ADR321" s="3"/>
      <c r="ADS321" s="3"/>
      <c r="ADT321" s="3"/>
      <c r="ADU321" s="3"/>
      <c r="ADV321" s="3"/>
      <c r="ADW321" s="3"/>
      <c r="ADX321" s="3"/>
      <c r="ADY321" s="3"/>
      <c r="ADZ321" s="3"/>
      <c r="AEA321" s="3"/>
      <c r="AEB321" s="3"/>
      <c r="AEC321" s="3"/>
      <c r="AED321" s="3"/>
      <c r="AEE321" s="3"/>
      <c r="AEF321" s="3"/>
      <c r="AEG321" s="3"/>
      <c r="AEH321" s="3"/>
      <c r="AEI321" s="3"/>
      <c r="AEJ321" s="3"/>
      <c r="AEK321" s="3"/>
      <c r="AEL321" s="3"/>
      <c r="AEM321" s="3"/>
      <c r="AEN321" s="3"/>
      <c r="AEO321" s="3"/>
      <c r="AEP321" s="3"/>
      <c r="AEQ321" s="3"/>
      <c r="AER321" s="3"/>
      <c r="AES321" s="3"/>
      <c r="AET321" s="3"/>
      <c r="AEU321" s="3"/>
      <c r="AEV321" s="3"/>
      <c r="AEW321" s="3"/>
      <c r="AEX321" s="3"/>
      <c r="AEY321" s="3"/>
      <c r="AEZ321" s="3"/>
      <c r="AFA321" s="3"/>
      <c r="AFB321" s="3"/>
      <c r="AFC321" s="3"/>
      <c r="AFD321" s="3"/>
      <c r="AFE321" s="3"/>
      <c r="AFF321" s="3"/>
      <c r="AFG321" s="3"/>
      <c r="AFH321" s="3"/>
      <c r="AFI321" s="3"/>
      <c r="AFJ321" s="3"/>
      <c r="AFK321" s="3"/>
      <c r="AFL321" s="3"/>
      <c r="AFM321" s="3"/>
      <c r="AFN321" s="3"/>
      <c r="AFO321" s="3"/>
      <c r="AFP321" s="3"/>
      <c r="AFQ321" s="3"/>
      <c r="AFR321" s="3"/>
      <c r="AFS321" s="3"/>
      <c r="AFT321" s="3"/>
      <c r="AFU321" s="3"/>
      <c r="AFV321" s="3"/>
      <c r="AFW321" s="3"/>
      <c r="AFX321" s="3"/>
      <c r="AFY321" s="3"/>
      <c r="AFZ321" s="3"/>
      <c r="AGA321" s="3"/>
      <c r="AGB321" s="3"/>
      <c r="AGC321" s="3"/>
      <c r="AGD321" s="3"/>
      <c r="AGE321" s="3"/>
      <c r="AGF321" s="3"/>
      <c r="AGG321" s="3"/>
      <c r="AGH321" s="3"/>
      <c r="AGI321" s="3"/>
      <c r="AGJ321" s="3"/>
      <c r="AGK321" s="3"/>
      <c r="AGL321" s="3"/>
      <c r="AGM321" s="3"/>
      <c r="AGN321" s="3"/>
      <c r="AGO321" s="3"/>
      <c r="AGP321" s="3"/>
      <c r="AGQ321" s="3"/>
      <c r="AGR321" s="3"/>
      <c r="AGS321" s="3"/>
      <c r="AGT321" s="3"/>
      <c r="AGU321" s="3"/>
      <c r="AGV321" s="3"/>
      <c r="AGW321" s="3"/>
      <c r="AGX321" s="3"/>
      <c r="AGY321" s="3"/>
      <c r="AGZ321" s="3"/>
      <c r="AHA321" s="3"/>
      <c r="AHB321" s="3"/>
      <c r="AHC321" s="3"/>
      <c r="AHD321" s="3"/>
      <c r="AHE321" s="3"/>
      <c r="AHF321" s="3"/>
      <c r="AHG321" s="3"/>
      <c r="AHH321" s="3"/>
      <c r="AHI321" s="3"/>
      <c r="AHJ321" s="3"/>
      <c r="AHK321" s="3"/>
      <c r="AHL321" s="3"/>
      <c r="AHM321" s="3"/>
      <c r="AHN321" s="3"/>
      <c r="AHO321" s="3"/>
      <c r="AHP321" s="3"/>
      <c r="AHQ321" s="3"/>
      <c r="AHR321" s="3"/>
      <c r="AHS321" s="3"/>
      <c r="AHT321" s="3"/>
      <c r="AHU321" s="3"/>
      <c r="AHV321" s="3"/>
      <c r="AHW321" s="3"/>
      <c r="AHX321" s="3"/>
      <c r="AHY321" s="3"/>
      <c r="AHZ321" s="3"/>
      <c r="AIA321" s="3"/>
      <c r="AIB321" s="3"/>
      <c r="AIC321" s="3"/>
      <c r="AID321" s="3"/>
      <c r="AIE321" s="3"/>
      <c r="AIF321" s="3"/>
      <c r="AIG321" s="3"/>
      <c r="AIH321" s="3"/>
      <c r="AII321" s="3"/>
      <c r="AIJ321" s="3"/>
      <c r="AIK321" s="3"/>
      <c r="AIL321" s="3"/>
      <c r="AIM321" s="3"/>
      <c r="AIN321" s="3"/>
      <c r="AIO321" s="3"/>
      <c r="AIP321" s="3"/>
      <c r="AIQ321" s="3"/>
      <c r="AIR321" s="3"/>
      <c r="AIS321" s="3"/>
      <c r="AIT321" s="3"/>
      <c r="AIU321" s="3"/>
      <c r="AIV321" s="3"/>
      <c r="AIW321" s="3"/>
      <c r="AIX321" s="3"/>
      <c r="AIY321" s="3"/>
      <c r="AIZ321" s="3"/>
      <c r="AJA321" s="3"/>
      <c r="AJB321" s="3"/>
      <c r="AJC321" s="3"/>
      <c r="AJD321" s="3"/>
      <c r="AJE321" s="3"/>
      <c r="AJF321" s="3"/>
      <c r="AJG321" s="3"/>
      <c r="AJH321" s="3"/>
      <c r="AJI321" s="3"/>
      <c r="AJJ321" s="3"/>
      <c r="AJK321" s="3"/>
      <c r="AJL321" s="3"/>
      <c r="AJM321" s="3"/>
      <c r="AJN321" s="3"/>
      <c r="AJO321" s="3"/>
      <c r="AJP321" s="3"/>
      <c r="AJQ321" s="3"/>
      <c r="AJR321" s="3"/>
      <c r="AJS321" s="3"/>
      <c r="AJT321" s="3"/>
      <c r="AJU321" s="3"/>
      <c r="AJV321" s="3"/>
      <c r="AJW321" s="3"/>
      <c r="AJX321" s="3"/>
      <c r="AJY321" s="3"/>
      <c r="AJZ321" s="3"/>
      <c r="AKA321" s="3"/>
      <c r="AKB321" s="3"/>
      <c r="AKC321" s="3"/>
      <c r="AKD321" s="3"/>
      <c r="AKE321" s="3"/>
      <c r="AKF321" s="3"/>
      <c r="AKG321" s="3"/>
      <c r="AKH321" s="3"/>
      <c r="AKI321" s="3"/>
      <c r="AKJ321" s="3"/>
      <c r="AKK321" s="3"/>
      <c r="AKL321" s="3"/>
      <c r="AKM321" s="3"/>
      <c r="AKN321" s="3"/>
      <c r="AKO321" s="3"/>
      <c r="AKP321" s="3"/>
      <c r="AKQ321" s="3"/>
      <c r="AKR321" s="3"/>
      <c r="AKS321" s="3"/>
      <c r="AKT321" s="3"/>
      <c r="AKU321" s="3"/>
      <c r="AKV321" s="3"/>
      <c r="AKW321" s="3"/>
      <c r="AKX321" s="3"/>
      <c r="AKY321" s="3"/>
      <c r="AKZ321" s="3"/>
      <c r="ALA321" s="3"/>
      <c r="ALB321" s="3"/>
      <c r="ALC321" s="3"/>
      <c r="ALD321" s="3"/>
      <c r="ALE321" s="3"/>
      <c r="ALF321" s="3"/>
      <c r="ALG321" s="3"/>
      <c r="ALH321" s="3"/>
      <c r="ALI321" s="3"/>
      <c r="ALJ321" s="3"/>
      <c r="ALK321" s="3"/>
      <c r="ALL321" s="3"/>
      <c r="ALM321" s="3"/>
      <c r="ALN321" s="3"/>
      <c r="ALO321" s="3"/>
      <c r="ALP321" s="3"/>
      <c r="ALQ321" s="3"/>
      <c r="ALR321" s="3"/>
      <c r="ALS321" s="3"/>
      <c r="ALT321" s="3"/>
      <c r="ALU321" s="3"/>
      <c r="ALV321" s="3"/>
      <c r="ALW321" s="3"/>
      <c r="ALX321" s="3"/>
      <c r="ALY321" s="3"/>
      <c r="ALZ321" s="3"/>
      <c r="AMA321" s="3"/>
      <c r="AMB321" s="3"/>
      <c r="AMC321" s="3"/>
      <c r="AMD321" s="3"/>
      <c r="AME321" s="3"/>
      <c r="AMF321" s="3"/>
      <c r="AMG321" s="3"/>
      <c r="AMH321" s="3"/>
      <c r="AMI321" s="3"/>
    </row>
    <row r="322" spans="1:1023" ht="25.5" x14ac:dyDescent="0.2">
      <c r="A322" s="10" t="s">
        <v>90</v>
      </c>
      <c r="B322" s="8" t="s">
        <v>91</v>
      </c>
      <c r="C322" s="9">
        <v>200</v>
      </c>
      <c r="D322" s="10">
        <v>0.37</v>
      </c>
      <c r="E322" s="10">
        <v>0.02</v>
      </c>
      <c r="F322" s="10">
        <v>10.039999999999999</v>
      </c>
      <c r="G322" s="10">
        <v>43.01</v>
      </c>
      <c r="H322" s="11"/>
      <c r="I322" s="10">
        <v>0.34</v>
      </c>
      <c r="J322" s="10">
        <v>0.51</v>
      </c>
      <c r="K322" s="10">
        <v>0.17</v>
      </c>
      <c r="L322" s="10">
        <v>18.87</v>
      </c>
      <c r="M322" s="10">
        <v>13.09</v>
      </c>
      <c r="N322" s="7">
        <v>5.0999999999999996</v>
      </c>
      <c r="O322" s="10">
        <v>1.02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  <c r="IY322" s="3"/>
      <c r="IZ322" s="3"/>
      <c r="JA322" s="3"/>
      <c r="JB322" s="3"/>
      <c r="JC322" s="3"/>
      <c r="JD322" s="3"/>
      <c r="JE322" s="3"/>
      <c r="JF322" s="3"/>
      <c r="JG322" s="3"/>
      <c r="JH322" s="3"/>
      <c r="JI322" s="3"/>
      <c r="JJ322" s="3"/>
      <c r="JK322" s="3"/>
      <c r="JL322" s="3"/>
      <c r="JM322" s="3"/>
      <c r="JN322" s="3"/>
      <c r="JO322" s="3"/>
      <c r="JP322" s="3"/>
      <c r="JQ322" s="3"/>
      <c r="JR322" s="3"/>
      <c r="JS322" s="3"/>
      <c r="JT322" s="3"/>
      <c r="JU322" s="3"/>
      <c r="JV322" s="3"/>
      <c r="JW322" s="3"/>
      <c r="JX322" s="3"/>
      <c r="JY322" s="3"/>
      <c r="JZ322" s="3"/>
      <c r="KA322" s="3"/>
      <c r="KB322" s="3"/>
      <c r="KC322" s="3"/>
      <c r="KD322" s="3"/>
      <c r="KE322" s="3"/>
      <c r="KF322" s="3"/>
      <c r="KG322" s="3"/>
      <c r="KH322" s="3"/>
      <c r="KI322" s="3"/>
      <c r="KJ322" s="3"/>
      <c r="KK322" s="3"/>
      <c r="KL322" s="3"/>
      <c r="KM322" s="3"/>
      <c r="KN322" s="3"/>
      <c r="KO322" s="3"/>
      <c r="KP322" s="3"/>
      <c r="KQ322" s="3"/>
      <c r="KR322" s="3"/>
      <c r="KS322" s="3"/>
      <c r="KT322" s="3"/>
      <c r="KU322" s="3"/>
      <c r="KV322" s="3"/>
      <c r="KW322" s="3"/>
      <c r="KX322" s="3"/>
      <c r="KY322" s="3"/>
      <c r="KZ322" s="3"/>
      <c r="LA322" s="3"/>
      <c r="LB322" s="3"/>
      <c r="LC322" s="3"/>
      <c r="LD322" s="3"/>
      <c r="LE322" s="3"/>
      <c r="LF322" s="3"/>
      <c r="LG322" s="3"/>
      <c r="LH322" s="3"/>
      <c r="LI322" s="3"/>
      <c r="LJ322" s="3"/>
      <c r="LK322" s="3"/>
      <c r="LL322" s="3"/>
      <c r="LM322" s="3"/>
      <c r="LN322" s="3"/>
      <c r="LO322" s="3"/>
      <c r="LP322" s="3"/>
      <c r="LQ322" s="3"/>
      <c r="LR322" s="3"/>
      <c r="LS322" s="3"/>
      <c r="LT322" s="3"/>
      <c r="LU322" s="3"/>
      <c r="LV322" s="3"/>
      <c r="LW322" s="3"/>
      <c r="LX322" s="3"/>
      <c r="LY322" s="3"/>
      <c r="LZ322" s="3"/>
      <c r="MA322" s="3"/>
      <c r="MB322" s="3"/>
      <c r="MC322" s="3"/>
      <c r="MD322" s="3"/>
      <c r="ME322" s="3"/>
      <c r="MF322" s="3"/>
      <c r="MG322" s="3"/>
      <c r="MH322" s="3"/>
      <c r="MI322" s="3"/>
      <c r="MJ322" s="3"/>
      <c r="MK322" s="3"/>
      <c r="ML322" s="3"/>
      <c r="MM322" s="3"/>
      <c r="MN322" s="3"/>
      <c r="MO322" s="3"/>
      <c r="MP322" s="3"/>
      <c r="MQ322" s="3"/>
      <c r="MR322" s="3"/>
      <c r="MS322" s="3"/>
      <c r="MT322" s="3"/>
      <c r="MU322" s="3"/>
      <c r="MV322" s="3"/>
      <c r="MW322" s="3"/>
      <c r="MX322" s="3"/>
      <c r="MY322" s="3"/>
      <c r="MZ322" s="3"/>
      <c r="NA322" s="3"/>
      <c r="NB322" s="3"/>
      <c r="NC322" s="3"/>
      <c r="ND322" s="3"/>
      <c r="NE322" s="3"/>
      <c r="NF322" s="3"/>
      <c r="NG322" s="3"/>
      <c r="NH322" s="3"/>
      <c r="NI322" s="3"/>
      <c r="NJ322" s="3"/>
      <c r="NK322" s="3"/>
      <c r="NL322" s="3"/>
      <c r="NM322" s="3"/>
      <c r="NN322" s="3"/>
      <c r="NO322" s="3"/>
      <c r="NP322" s="3"/>
      <c r="NQ322" s="3"/>
      <c r="NR322" s="3"/>
      <c r="NS322" s="3"/>
      <c r="NT322" s="3"/>
      <c r="NU322" s="3"/>
      <c r="NV322" s="3"/>
      <c r="NW322" s="3"/>
      <c r="NX322" s="3"/>
      <c r="NY322" s="3"/>
      <c r="NZ322" s="3"/>
      <c r="OA322" s="3"/>
      <c r="OB322" s="3"/>
      <c r="OC322" s="3"/>
      <c r="OD322" s="3"/>
      <c r="OE322" s="3"/>
      <c r="OF322" s="3"/>
      <c r="OG322" s="3"/>
      <c r="OH322" s="3"/>
      <c r="OI322" s="3"/>
      <c r="OJ322" s="3"/>
      <c r="OK322" s="3"/>
      <c r="OL322" s="3"/>
      <c r="OM322" s="3"/>
      <c r="ON322" s="3"/>
      <c r="OO322" s="3"/>
      <c r="OP322" s="3"/>
      <c r="OQ322" s="3"/>
      <c r="OR322" s="3"/>
      <c r="OS322" s="3"/>
      <c r="OT322" s="3"/>
      <c r="OU322" s="3"/>
      <c r="OV322" s="3"/>
      <c r="OW322" s="3"/>
      <c r="OX322" s="3"/>
      <c r="OY322" s="3"/>
      <c r="OZ322" s="3"/>
      <c r="PA322" s="3"/>
      <c r="PB322" s="3"/>
      <c r="PC322" s="3"/>
      <c r="PD322" s="3"/>
      <c r="PE322" s="3"/>
      <c r="PF322" s="3"/>
      <c r="PG322" s="3"/>
      <c r="PH322" s="3"/>
      <c r="PI322" s="3"/>
      <c r="PJ322" s="3"/>
      <c r="PK322" s="3"/>
      <c r="PL322" s="3"/>
      <c r="PM322" s="3"/>
      <c r="PN322" s="3"/>
      <c r="PO322" s="3"/>
      <c r="PP322" s="3"/>
      <c r="PQ322" s="3"/>
      <c r="PR322" s="3"/>
      <c r="PS322" s="3"/>
      <c r="PT322" s="3"/>
      <c r="PU322" s="3"/>
      <c r="PV322" s="3"/>
      <c r="PW322" s="3"/>
      <c r="PX322" s="3"/>
      <c r="PY322" s="3"/>
      <c r="PZ322" s="3"/>
      <c r="QA322" s="3"/>
      <c r="QB322" s="3"/>
      <c r="QC322" s="3"/>
      <c r="QD322" s="3"/>
      <c r="QE322" s="3"/>
      <c r="QF322" s="3"/>
      <c r="QG322" s="3"/>
      <c r="QH322" s="3"/>
      <c r="QI322" s="3"/>
      <c r="QJ322" s="3"/>
      <c r="QK322" s="3"/>
      <c r="QL322" s="3"/>
      <c r="QM322" s="3"/>
      <c r="QN322" s="3"/>
      <c r="QO322" s="3"/>
      <c r="QP322" s="3"/>
      <c r="QQ322" s="3"/>
      <c r="QR322" s="3"/>
      <c r="QS322" s="3"/>
      <c r="QT322" s="3"/>
      <c r="QU322" s="3"/>
      <c r="QV322" s="3"/>
      <c r="QW322" s="3"/>
      <c r="QX322" s="3"/>
      <c r="QY322" s="3"/>
      <c r="QZ322" s="3"/>
      <c r="RA322" s="3"/>
      <c r="RB322" s="3"/>
      <c r="RC322" s="3"/>
      <c r="RD322" s="3"/>
      <c r="RE322" s="3"/>
      <c r="RF322" s="3"/>
      <c r="RG322" s="3"/>
      <c r="RH322" s="3"/>
      <c r="RI322" s="3"/>
      <c r="RJ322" s="3"/>
      <c r="RK322" s="3"/>
      <c r="RL322" s="3"/>
      <c r="RM322" s="3"/>
      <c r="RN322" s="3"/>
      <c r="RO322" s="3"/>
      <c r="RP322" s="3"/>
      <c r="RQ322" s="3"/>
      <c r="RR322" s="3"/>
      <c r="RS322" s="3"/>
      <c r="RT322" s="3"/>
      <c r="RU322" s="3"/>
      <c r="RV322" s="3"/>
      <c r="RW322" s="3"/>
      <c r="RX322" s="3"/>
      <c r="RY322" s="3"/>
      <c r="RZ322" s="3"/>
      <c r="SA322" s="3"/>
      <c r="SB322" s="3"/>
      <c r="SC322" s="3"/>
      <c r="SD322" s="3"/>
      <c r="SE322" s="3"/>
      <c r="SF322" s="3"/>
      <c r="SG322" s="3"/>
      <c r="SH322" s="3"/>
      <c r="SI322" s="3"/>
      <c r="SJ322" s="3"/>
      <c r="SK322" s="3"/>
      <c r="SL322" s="3"/>
      <c r="SM322" s="3"/>
      <c r="SN322" s="3"/>
      <c r="SO322" s="3"/>
      <c r="SP322" s="3"/>
      <c r="SQ322" s="3"/>
      <c r="SR322" s="3"/>
      <c r="SS322" s="3"/>
      <c r="ST322" s="3"/>
      <c r="SU322" s="3"/>
      <c r="SV322" s="3"/>
      <c r="SW322" s="3"/>
      <c r="SX322" s="3"/>
      <c r="SY322" s="3"/>
      <c r="SZ322" s="3"/>
      <c r="TA322" s="3"/>
      <c r="TB322" s="3"/>
      <c r="TC322" s="3"/>
      <c r="TD322" s="3"/>
      <c r="TE322" s="3"/>
      <c r="TF322" s="3"/>
      <c r="TG322" s="3"/>
      <c r="TH322" s="3"/>
      <c r="TI322" s="3"/>
      <c r="TJ322" s="3"/>
      <c r="TK322" s="3"/>
      <c r="TL322" s="3"/>
      <c r="TM322" s="3"/>
      <c r="TN322" s="3"/>
      <c r="TO322" s="3"/>
      <c r="TP322" s="3"/>
      <c r="TQ322" s="3"/>
      <c r="TR322" s="3"/>
      <c r="TS322" s="3"/>
      <c r="TT322" s="3"/>
      <c r="TU322" s="3"/>
      <c r="TV322" s="3"/>
      <c r="TW322" s="3"/>
      <c r="TX322" s="3"/>
      <c r="TY322" s="3"/>
      <c r="TZ322" s="3"/>
      <c r="UA322" s="3"/>
      <c r="UB322" s="3"/>
      <c r="UC322" s="3"/>
      <c r="UD322" s="3"/>
      <c r="UE322" s="3"/>
      <c r="UF322" s="3"/>
      <c r="UG322" s="3"/>
      <c r="UH322" s="3"/>
      <c r="UI322" s="3"/>
      <c r="UJ322" s="3"/>
      <c r="UK322" s="3"/>
      <c r="UL322" s="3"/>
      <c r="UM322" s="3"/>
      <c r="UN322" s="3"/>
      <c r="UO322" s="3"/>
      <c r="UP322" s="3"/>
      <c r="UQ322" s="3"/>
      <c r="UR322" s="3"/>
      <c r="US322" s="3"/>
      <c r="UT322" s="3"/>
      <c r="UU322" s="3"/>
      <c r="UV322" s="3"/>
      <c r="UW322" s="3"/>
      <c r="UX322" s="3"/>
      <c r="UY322" s="3"/>
      <c r="UZ322" s="3"/>
      <c r="VA322" s="3"/>
      <c r="VB322" s="3"/>
      <c r="VC322" s="3"/>
      <c r="VD322" s="3"/>
      <c r="VE322" s="3"/>
      <c r="VF322" s="3"/>
      <c r="VG322" s="3"/>
      <c r="VH322" s="3"/>
      <c r="VI322" s="3"/>
      <c r="VJ322" s="3"/>
      <c r="VK322" s="3"/>
      <c r="VL322" s="3"/>
      <c r="VM322" s="3"/>
      <c r="VN322" s="3"/>
      <c r="VO322" s="3"/>
      <c r="VP322" s="3"/>
      <c r="VQ322" s="3"/>
      <c r="VR322" s="3"/>
      <c r="VS322" s="3"/>
      <c r="VT322" s="3"/>
      <c r="VU322" s="3"/>
      <c r="VV322" s="3"/>
      <c r="VW322" s="3"/>
      <c r="VX322" s="3"/>
      <c r="VY322" s="3"/>
      <c r="VZ322" s="3"/>
      <c r="WA322" s="3"/>
      <c r="WB322" s="3"/>
      <c r="WC322" s="3"/>
      <c r="WD322" s="3"/>
      <c r="WE322" s="3"/>
      <c r="WF322" s="3"/>
      <c r="WG322" s="3"/>
      <c r="WH322" s="3"/>
      <c r="WI322" s="3"/>
      <c r="WJ322" s="3"/>
      <c r="WK322" s="3"/>
      <c r="WL322" s="3"/>
      <c r="WM322" s="3"/>
      <c r="WN322" s="3"/>
      <c r="WO322" s="3"/>
      <c r="WP322" s="3"/>
      <c r="WQ322" s="3"/>
      <c r="WR322" s="3"/>
      <c r="WS322" s="3"/>
      <c r="WT322" s="3"/>
      <c r="WU322" s="3"/>
      <c r="WV322" s="3"/>
      <c r="WW322" s="3"/>
      <c r="WX322" s="3"/>
      <c r="WY322" s="3"/>
      <c r="WZ322" s="3"/>
      <c r="XA322" s="3"/>
      <c r="XB322" s="3"/>
      <c r="XC322" s="3"/>
      <c r="XD322" s="3"/>
      <c r="XE322" s="3"/>
      <c r="XF322" s="3"/>
      <c r="XG322" s="3"/>
      <c r="XH322" s="3"/>
      <c r="XI322" s="3"/>
      <c r="XJ322" s="3"/>
      <c r="XK322" s="3"/>
      <c r="XL322" s="3"/>
      <c r="XM322" s="3"/>
      <c r="XN322" s="3"/>
      <c r="XO322" s="3"/>
      <c r="XP322" s="3"/>
      <c r="XQ322" s="3"/>
      <c r="XR322" s="3"/>
      <c r="XS322" s="3"/>
      <c r="XT322" s="3"/>
      <c r="XU322" s="3"/>
      <c r="XV322" s="3"/>
      <c r="XW322" s="3"/>
      <c r="XX322" s="3"/>
      <c r="XY322" s="3"/>
      <c r="XZ322" s="3"/>
      <c r="YA322" s="3"/>
      <c r="YB322" s="3"/>
      <c r="YC322" s="3"/>
      <c r="YD322" s="3"/>
      <c r="YE322" s="3"/>
      <c r="YF322" s="3"/>
      <c r="YG322" s="3"/>
      <c r="YH322" s="3"/>
      <c r="YI322" s="3"/>
      <c r="YJ322" s="3"/>
      <c r="YK322" s="3"/>
      <c r="YL322" s="3"/>
      <c r="YM322" s="3"/>
      <c r="YN322" s="3"/>
      <c r="YO322" s="3"/>
      <c r="YP322" s="3"/>
      <c r="YQ322" s="3"/>
      <c r="YR322" s="3"/>
      <c r="YS322" s="3"/>
      <c r="YT322" s="3"/>
      <c r="YU322" s="3"/>
      <c r="YV322" s="3"/>
      <c r="YW322" s="3"/>
      <c r="YX322" s="3"/>
      <c r="YY322" s="3"/>
      <c r="YZ322" s="3"/>
      <c r="ZA322" s="3"/>
      <c r="ZB322" s="3"/>
      <c r="ZC322" s="3"/>
      <c r="ZD322" s="3"/>
      <c r="ZE322" s="3"/>
      <c r="ZF322" s="3"/>
      <c r="ZG322" s="3"/>
      <c r="ZH322" s="3"/>
      <c r="ZI322" s="3"/>
      <c r="ZJ322" s="3"/>
      <c r="ZK322" s="3"/>
      <c r="ZL322" s="3"/>
      <c r="ZM322" s="3"/>
      <c r="ZN322" s="3"/>
      <c r="ZO322" s="3"/>
      <c r="ZP322" s="3"/>
      <c r="ZQ322" s="3"/>
      <c r="ZR322" s="3"/>
      <c r="ZS322" s="3"/>
      <c r="ZT322" s="3"/>
      <c r="ZU322" s="3"/>
      <c r="ZV322" s="3"/>
      <c r="ZW322" s="3"/>
      <c r="ZX322" s="3"/>
      <c r="ZY322" s="3"/>
      <c r="ZZ322" s="3"/>
      <c r="AAA322" s="3"/>
      <c r="AAB322" s="3"/>
      <c r="AAC322" s="3"/>
      <c r="AAD322" s="3"/>
      <c r="AAE322" s="3"/>
      <c r="AAF322" s="3"/>
      <c r="AAG322" s="3"/>
      <c r="AAH322" s="3"/>
      <c r="AAI322" s="3"/>
      <c r="AAJ322" s="3"/>
      <c r="AAK322" s="3"/>
      <c r="AAL322" s="3"/>
      <c r="AAM322" s="3"/>
      <c r="AAN322" s="3"/>
      <c r="AAO322" s="3"/>
      <c r="AAP322" s="3"/>
      <c r="AAQ322" s="3"/>
      <c r="AAR322" s="3"/>
      <c r="AAS322" s="3"/>
      <c r="AAT322" s="3"/>
      <c r="AAU322" s="3"/>
      <c r="AAV322" s="3"/>
      <c r="AAW322" s="3"/>
      <c r="AAX322" s="3"/>
      <c r="AAY322" s="3"/>
      <c r="AAZ322" s="3"/>
      <c r="ABA322" s="3"/>
      <c r="ABB322" s="3"/>
      <c r="ABC322" s="3"/>
      <c r="ABD322" s="3"/>
      <c r="ABE322" s="3"/>
      <c r="ABF322" s="3"/>
      <c r="ABG322" s="3"/>
      <c r="ABH322" s="3"/>
      <c r="ABI322" s="3"/>
      <c r="ABJ322" s="3"/>
      <c r="ABK322" s="3"/>
      <c r="ABL322" s="3"/>
      <c r="ABM322" s="3"/>
      <c r="ABN322" s="3"/>
      <c r="ABO322" s="3"/>
      <c r="ABP322" s="3"/>
      <c r="ABQ322" s="3"/>
      <c r="ABR322" s="3"/>
      <c r="ABS322" s="3"/>
      <c r="ABT322" s="3"/>
      <c r="ABU322" s="3"/>
      <c r="ABV322" s="3"/>
      <c r="ABW322" s="3"/>
      <c r="ABX322" s="3"/>
      <c r="ABY322" s="3"/>
      <c r="ABZ322" s="3"/>
      <c r="ACA322" s="3"/>
      <c r="ACB322" s="3"/>
      <c r="ACC322" s="3"/>
      <c r="ACD322" s="3"/>
      <c r="ACE322" s="3"/>
      <c r="ACF322" s="3"/>
      <c r="ACG322" s="3"/>
      <c r="ACH322" s="3"/>
      <c r="ACI322" s="3"/>
      <c r="ACJ322" s="3"/>
      <c r="ACK322" s="3"/>
      <c r="ACL322" s="3"/>
      <c r="ACM322" s="3"/>
      <c r="ACN322" s="3"/>
      <c r="ACO322" s="3"/>
      <c r="ACP322" s="3"/>
      <c r="ACQ322" s="3"/>
      <c r="ACR322" s="3"/>
      <c r="ACS322" s="3"/>
      <c r="ACT322" s="3"/>
      <c r="ACU322" s="3"/>
      <c r="ACV322" s="3"/>
      <c r="ACW322" s="3"/>
      <c r="ACX322" s="3"/>
      <c r="ACY322" s="3"/>
      <c r="ACZ322" s="3"/>
      <c r="ADA322" s="3"/>
      <c r="ADB322" s="3"/>
      <c r="ADC322" s="3"/>
      <c r="ADD322" s="3"/>
      <c r="ADE322" s="3"/>
      <c r="ADF322" s="3"/>
      <c r="ADG322" s="3"/>
      <c r="ADH322" s="3"/>
      <c r="ADI322" s="3"/>
      <c r="ADJ322" s="3"/>
      <c r="ADK322" s="3"/>
      <c r="ADL322" s="3"/>
      <c r="ADM322" s="3"/>
      <c r="ADN322" s="3"/>
      <c r="ADO322" s="3"/>
      <c r="ADP322" s="3"/>
      <c r="ADQ322" s="3"/>
      <c r="ADR322" s="3"/>
      <c r="ADS322" s="3"/>
      <c r="ADT322" s="3"/>
      <c r="ADU322" s="3"/>
      <c r="ADV322" s="3"/>
      <c r="ADW322" s="3"/>
      <c r="ADX322" s="3"/>
      <c r="ADY322" s="3"/>
      <c r="ADZ322" s="3"/>
      <c r="AEA322" s="3"/>
      <c r="AEB322" s="3"/>
      <c r="AEC322" s="3"/>
      <c r="AED322" s="3"/>
      <c r="AEE322" s="3"/>
      <c r="AEF322" s="3"/>
      <c r="AEG322" s="3"/>
      <c r="AEH322" s="3"/>
      <c r="AEI322" s="3"/>
      <c r="AEJ322" s="3"/>
      <c r="AEK322" s="3"/>
      <c r="AEL322" s="3"/>
      <c r="AEM322" s="3"/>
      <c r="AEN322" s="3"/>
      <c r="AEO322" s="3"/>
      <c r="AEP322" s="3"/>
      <c r="AEQ322" s="3"/>
      <c r="AER322" s="3"/>
      <c r="AES322" s="3"/>
      <c r="AET322" s="3"/>
      <c r="AEU322" s="3"/>
      <c r="AEV322" s="3"/>
      <c r="AEW322" s="3"/>
      <c r="AEX322" s="3"/>
      <c r="AEY322" s="3"/>
      <c r="AEZ322" s="3"/>
      <c r="AFA322" s="3"/>
      <c r="AFB322" s="3"/>
      <c r="AFC322" s="3"/>
      <c r="AFD322" s="3"/>
      <c r="AFE322" s="3"/>
      <c r="AFF322" s="3"/>
      <c r="AFG322" s="3"/>
      <c r="AFH322" s="3"/>
      <c r="AFI322" s="3"/>
      <c r="AFJ322" s="3"/>
      <c r="AFK322" s="3"/>
      <c r="AFL322" s="3"/>
      <c r="AFM322" s="3"/>
      <c r="AFN322" s="3"/>
      <c r="AFO322" s="3"/>
      <c r="AFP322" s="3"/>
      <c r="AFQ322" s="3"/>
      <c r="AFR322" s="3"/>
      <c r="AFS322" s="3"/>
      <c r="AFT322" s="3"/>
      <c r="AFU322" s="3"/>
      <c r="AFV322" s="3"/>
      <c r="AFW322" s="3"/>
      <c r="AFX322" s="3"/>
      <c r="AFY322" s="3"/>
      <c r="AFZ322" s="3"/>
      <c r="AGA322" s="3"/>
      <c r="AGB322" s="3"/>
      <c r="AGC322" s="3"/>
      <c r="AGD322" s="3"/>
      <c r="AGE322" s="3"/>
      <c r="AGF322" s="3"/>
      <c r="AGG322" s="3"/>
      <c r="AGH322" s="3"/>
      <c r="AGI322" s="3"/>
      <c r="AGJ322" s="3"/>
      <c r="AGK322" s="3"/>
      <c r="AGL322" s="3"/>
      <c r="AGM322" s="3"/>
      <c r="AGN322" s="3"/>
      <c r="AGO322" s="3"/>
      <c r="AGP322" s="3"/>
      <c r="AGQ322" s="3"/>
      <c r="AGR322" s="3"/>
      <c r="AGS322" s="3"/>
      <c r="AGT322" s="3"/>
      <c r="AGU322" s="3"/>
      <c r="AGV322" s="3"/>
      <c r="AGW322" s="3"/>
      <c r="AGX322" s="3"/>
      <c r="AGY322" s="3"/>
      <c r="AGZ322" s="3"/>
      <c r="AHA322" s="3"/>
      <c r="AHB322" s="3"/>
      <c r="AHC322" s="3"/>
      <c r="AHD322" s="3"/>
      <c r="AHE322" s="3"/>
      <c r="AHF322" s="3"/>
      <c r="AHG322" s="3"/>
      <c r="AHH322" s="3"/>
      <c r="AHI322" s="3"/>
      <c r="AHJ322" s="3"/>
      <c r="AHK322" s="3"/>
      <c r="AHL322" s="3"/>
      <c r="AHM322" s="3"/>
      <c r="AHN322" s="3"/>
      <c r="AHO322" s="3"/>
      <c r="AHP322" s="3"/>
      <c r="AHQ322" s="3"/>
      <c r="AHR322" s="3"/>
      <c r="AHS322" s="3"/>
      <c r="AHT322" s="3"/>
      <c r="AHU322" s="3"/>
      <c r="AHV322" s="3"/>
      <c r="AHW322" s="3"/>
      <c r="AHX322" s="3"/>
      <c r="AHY322" s="3"/>
      <c r="AHZ322" s="3"/>
      <c r="AIA322" s="3"/>
      <c r="AIB322" s="3"/>
      <c r="AIC322" s="3"/>
      <c r="AID322" s="3"/>
      <c r="AIE322" s="3"/>
      <c r="AIF322" s="3"/>
      <c r="AIG322" s="3"/>
      <c r="AIH322" s="3"/>
      <c r="AII322" s="3"/>
      <c r="AIJ322" s="3"/>
      <c r="AIK322" s="3"/>
      <c r="AIL322" s="3"/>
      <c r="AIM322" s="3"/>
      <c r="AIN322" s="3"/>
      <c r="AIO322" s="3"/>
      <c r="AIP322" s="3"/>
      <c r="AIQ322" s="3"/>
      <c r="AIR322" s="3"/>
      <c r="AIS322" s="3"/>
      <c r="AIT322" s="3"/>
      <c r="AIU322" s="3"/>
      <c r="AIV322" s="3"/>
      <c r="AIW322" s="3"/>
      <c r="AIX322" s="3"/>
      <c r="AIY322" s="3"/>
      <c r="AIZ322" s="3"/>
      <c r="AJA322" s="3"/>
      <c r="AJB322" s="3"/>
      <c r="AJC322" s="3"/>
      <c r="AJD322" s="3"/>
      <c r="AJE322" s="3"/>
      <c r="AJF322" s="3"/>
      <c r="AJG322" s="3"/>
      <c r="AJH322" s="3"/>
      <c r="AJI322" s="3"/>
      <c r="AJJ322" s="3"/>
      <c r="AJK322" s="3"/>
      <c r="AJL322" s="3"/>
      <c r="AJM322" s="3"/>
      <c r="AJN322" s="3"/>
      <c r="AJO322" s="3"/>
      <c r="AJP322" s="3"/>
      <c r="AJQ322" s="3"/>
      <c r="AJR322" s="3"/>
      <c r="AJS322" s="3"/>
      <c r="AJT322" s="3"/>
      <c r="AJU322" s="3"/>
      <c r="AJV322" s="3"/>
      <c r="AJW322" s="3"/>
      <c r="AJX322" s="3"/>
      <c r="AJY322" s="3"/>
      <c r="AJZ322" s="3"/>
      <c r="AKA322" s="3"/>
      <c r="AKB322" s="3"/>
      <c r="AKC322" s="3"/>
      <c r="AKD322" s="3"/>
      <c r="AKE322" s="3"/>
      <c r="AKF322" s="3"/>
      <c r="AKG322" s="3"/>
      <c r="AKH322" s="3"/>
      <c r="AKI322" s="3"/>
      <c r="AKJ322" s="3"/>
      <c r="AKK322" s="3"/>
      <c r="AKL322" s="3"/>
      <c r="AKM322" s="3"/>
      <c r="AKN322" s="3"/>
      <c r="AKO322" s="3"/>
      <c r="AKP322" s="3"/>
      <c r="AKQ322" s="3"/>
      <c r="AKR322" s="3"/>
      <c r="AKS322" s="3"/>
      <c r="AKT322" s="3"/>
      <c r="AKU322" s="3"/>
      <c r="AKV322" s="3"/>
      <c r="AKW322" s="3"/>
      <c r="AKX322" s="3"/>
      <c r="AKY322" s="3"/>
      <c r="AKZ322" s="3"/>
      <c r="ALA322" s="3"/>
      <c r="ALB322" s="3"/>
      <c r="ALC322" s="3"/>
      <c r="ALD322" s="3"/>
      <c r="ALE322" s="3"/>
      <c r="ALF322" s="3"/>
      <c r="ALG322" s="3"/>
      <c r="ALH322" s="3"/>
      <c r="ALI322" s="3"/>
      <c r="ALJ322" s="3"/>
      <c r="ALK322" s="3"/>
      <c r="ALL322" s="3"/>
      <c r="ALM322" s="3"/>
      <c r="ALN322" s="3"/>
      <c r="ALO322" s="3"/>
      <c r="ALP322" s="3"/>
      <c r="ALQ322" s="3"/>
      <c r="ALR322" s="3"/>
      <c r="ALS322" s="3"/>
      <c r="ALT322" s="3"/>
      <c r="ALU322" s="3"/>
      <c r="ALV322" s="3"/>
      <c r="ALW322" s="3"/>
      <c r="ALX322" s="3"/>
      <c r="ALY322" s="3"/>
      <c r="ALZ322" s="3"/>
      <c r="AMA322" s="3"/>
      <c r="AMB322" s="3"/>
      <c r="AMC322" s="3"/>
      <c r="AMD322" s="3"/>
      <c r="AME322" s="3"/>
      <c r="AMF322" s="3"/>
      <c r="AMG322" s="3"/>
      <c r="AMH322" s="3"/>
      <c r="AMI322" s="3"/>
    </row>
    <row r="323" spans="1:1023" ht="12.75" x14ac:dyDescent="0.2">
      <c r="A323" s="10"/>
      <c r="B323" s="8" t="s">
        <v>37</v>
      </c>
      <c r="C323" s="9">
        <v>60</v>
      </c>
      <c r="D323" s="10">
        <v>3.96</v>
      </c>
      <c r="E323" s="10">
        <v>0.72</v>
      </c>
      <c r="F323" s="10">
        <v>23.79</v>
      </c>
      <c r="G323" s="7">
        <v>118.8</v>
      </c>
      <c r="H323" s="10">
        <v>0.09</v>
      </c>
      <c r="I323" s="11"/>
      <c r="J323" s="11"/>
      <c r="K323" s="7">
        <v>0.6</v>
      </c>
      <c r="L323" s="7">
        <v>17.399999999999999</v>
      </c>
      <c r="M323" s="9">
        <v>90</v>
      </c>
      <c r="N323" s="7">
        <v>28.2</v>
      </c>
      <c r="O323" s="10">
        <v>2.34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  <c r="IY323" s="3"/>
      <c r="IZ323" s="3"/>
      <c r="JA323" s="3"/>
      <c r="JB323" s="3"/>
      <c r="JC323" s="3"/>
      <c r="JD323" s="3"/>
      <c r="JE323" s="3"/>
      <c r="JF323" s="3"/>
      <c r="JG323" s="3"/>
      <c r="JH323" s="3"/>
      <c r="JI323" s="3"/>
      <c r="JJ323" s="3"/>
      <c r="JK323" s="3"/>
      <c r="JL323" s="3"/>
      <c r="JM323" s="3"/>
      <c r="JN323" s="3"/>
      <c r="JO323" s="3"/>
      <c r="JP323" s="3"/>
      <c r="JQ323" s="3"/>
      <c r="JR323" s="3"/>
      <c r="JS323" s="3"/>
      <c r="JT323" s="3"/>
      <c r="JU323" s="3"/>
      <c r="JV323" s="3"/>
      <c r="JW323" s="3"/>
      <c r="JX323" s="3"/>
      <c r="JY323" s="3"/>
      <c r="JZ323" s="3"/>
      <c r="KA323" s="3"/>
      <c r="KB323" s="3"/>
      <c r="KC323" s="3"/>
      <c r="KD323" s="3"/>
      <c r="KE323" s="3"/>
      <c r="KF323" s="3"/>
      <c r="KG323" s="3"/>
      <c r="KH323" s="3"/>
      <c r="KI323" s="3"/>
      <c r="KJ323" s="3"/>
      <c r="KK323" s="3"/>
      <c r="KL323" s="3"/>
      <c r="KM323" s="3"/>
      <c r="KN323" s="3"/>
      <c r="KO323" s="3"/>
      <c r="KP323" s="3"/>
      <c r="KQ323" s="3"/>
      <c r="KR323" s="3"/>
      <c r="KS323" s="3"/>
      <c r="KT323" s="3"/>
      <c r="KU323" s="3"/>
      <c r="KV323" s="3"/>
      <c r="KW323" s="3"/>
      <c r="KX323" s="3"/>
      <c r="KY323" s="3"/>
      <c r="KZ323" s="3"/>
      <c r="LA323" s="3"/>
      <c r="LB323" s="3"/>
      <c r="LC323" s="3"/>
      <c r="LD323" s="3"/>
      <c r="LE323" s="3"/>
      <c r="LF323" s="3"/>
      <c r="LG323" s="3"/>
      <c r="LH323" s="3"/>
      <c r="LI323" s="3"/>
      <c r="LJ323" s="3"/>
      <c r="LK323" s="3"/>
      <c r="LL323" s="3"/>
      <c r="LM323" s="3"/>
      <c r="LN323" s="3"/>
      <c r="LO323" s="3"/>
      <c r="LP323" s="3"/>
      <c r="LQ323" s="3"/>
      <c r="LR323" s="3"/>
      <c r="LS323" s="3"/>
      <c r="LT323" s="3"/>
      <c r="LU323" s="3"/>
      <c r="LV323" s="3"/>
      <c r="LW323" s="3"/>
      <c r="LX323" s="3"/>
      <c r="LY323" s="3"/>
      <c r="LZ323" s="3"/>
      <c r="MA323" s="3"/>
      <c r="MB323" s="3"/>
      <c r="MC323" s="3"/>
      <c r="MD323" s="3"/>
      <c r="ME323" s="3"/>
      <c r="MF323" s="3"/>
      <c r="MG323" s="3"/>
      <c r="MH323" s="3"/>
      <c r="MI323" s="3"/>
      <c r="MJ323" s="3"/>
      <c r="MK323" s="3"/>
      <c r="ML323" s="3"/>
      <c r="MM323" s="3"/>
      <c r="MN323" s="3"/>
      <c r="MO323" s="3"/>
      <c r="MP323" s="3"/>
      <c r="MQ323" s="3"/>
      <c r="MR323" s="3"/>
      <c r="MS323" s="3"/>
      <c r="MT323" s="3"/>
      <c r="MU323" s="3"/>
      <c r="MV323" s="3"/>
      <c r="MW323" s="3"/>
      <c r="MX323" s="3"/>
      <c r="MY323" s="3"/>
      <c r="MZ323" s="3"/>
      <c r="NA323" s="3"/>
      <c r="NB323" s="3"/>
      <c r="NC323" s="3"/>
      <c r="ND323" s="3"/>
      <c r="NE323" s="3"/>
      <c r="NF323" s="3"/>
      <c r="NG323" s="3"/>
      <c r="NH323" s="3"/>
      <c r="NI323" s="3"/>
      <c r="NJ323" s="3"/>
      <c r="NK323" s="3"/>
      <c r="NL323" s="3"/>
      <c r="NM323" s="3"/>
      <c r="NN323" s="3"/>
      <c r="NO323" s="3"/>
      <c r="NP323" s="3"/>
      <c r="NQ323" s="3"/>
      <c r="NR323" s="3"/>
      <c r="NS323" s="3"/>
      <c r="NT323" s="3"/>
      <c r="NU323" s="3"/>
      <c r="NV323" s="3"/>
      <c r="NW323" s="3"/>
      <c r="NX323" s="3"/>
      <c r="NY323" s="3"/>
      <c r="NZ323" s="3"/>
      <c r="OA323" s="3"/>
      <c r="OB323" s="3"/>
      <c r="OC323" s="3"/>
      <c r="OD323" s="3"/>
      <c r="OE323" s="3"/>
      <c r="OF323" s="3"/>
      <c r="OG323" s="3"/>
      <c r="OH323" s="3"/>
      <c r="OI323" s="3"/>
      <c r="OJ323" s="3"/>
      <c r="OK323" s="3"/>
      <c r="OL323" s="3"/>
      <c r="OM323" s="3"/>
      <c r="ON323" s="3"/>
      <c r="OO323" s="3"/>
      <c r="OP323" s="3"/>
      <c r="OQ323" s="3"/>
      <c r="OR323" s="3"/>
      <c r="OS323" s="3"/>
      <c r="OT323" s="3"/>
      <c r="OU323" s="3"/>
      <c r="OV323" s="3"/>
      <c r="OW323" s="3"/>
      <c r="OX323" s="3"/>
      <c r="OY323" s="3"/>
      <c r="OZ323" s="3"/>
      <c r="PA323" s="3"/>
      <c r="PB323" s="3"/>
      <c r="PC323" s="3"/>
      <c r="PD323" s="3"/>
      <c r="PE323" s="3"/>
      <c r="PF323" s="3"/>
      <c r="PG323" s="3"/>
      <c r="PH323" s="3"/>
      <c r="PI323" s="3"/>
      <c r="PJ323" s="3"/>
      <c r="PK323" s="3"/>
      <c r="PL323" s="3"/>
      <c r="PM323" s="3"/>
      <c r="PN323" s="3"/>
      <c r="PO323" s="3"/>
      <c r="PP323" s="3"/>
      <c r="PQ323" s="3"/>
      <c r="PR323" s="3"/>
      <c r="PS323" s="3"/>
      <c r="PT323" s="3"/>
      <c r="PU323" s="3"/>
      <c r="PV323" s="3"/>
      <c r="PW323" s="3"/>
      <c r="PX323" s="3"/>
      <c r="PY323" s="3"/>
      <c r="PZ323" s="3"/>
      <c r="QA323" s="3"/>
      <c r="QB323" s="3"/>
      <c r="QC323" s="3"/>
      <c r="QD323" s="3"/>
      <c r="QE323" s="3"/>
      <c r="QF323" s="3"/>
      <c r="QG323" s="3"/>
      <c r="QH323" s="3"/>
      <c r="QI323" s="3"/>
      <c r="QJ323" s="3"/>
      <c r="QK323" s="3"/>
      <c r="QL323" s="3"/>
      <c r="QM323" s="3"/>
      <c r="QN323" s="3"/>
      <c r="QO323" s="3"/>
      <c r="QP323" s="3"/>
      <c r="QQ323" s="3"/>
      <c r="QR323" s="3"/>
      <c r="QS323" s="3"/>
      <c r="QT323" s="3"/>
      <c r="QU323" s="3"/>
      <c r="QV323" s="3"/>
      <c r="QW323" s="3"/>
      <c r="QX323" s="3"/>
      <c r="QY323" s="3"/>
      <c r="QZ323" s="3"/>
      <c r="RA323" s="3"/>
      <c r="RB323" s="3"/>
      <c r="RC323" s="3"/>
      <c r="RD323" s="3"/>
      <c r="RE323" s="3"/>
      <c r="RF323" s="3"/>
      <c r="RG323" s="3"/>
      <c r="RH323" s="3"/>
      <c r="RI323" s="3"/>
      <c r="RJ323" s="3"/>
      <c r="RK323" s="3"/>
      <c r="RL323" s="3"/>
      <c r="RM323" s="3"/>
      <c r="RN323" s="3"/>
      <c r="RO323" s="3"/>
      <c r="RP323" s="3"/>
      <c r="RQ323" s="3"/>
      <c r="RR323" s="3"/>
      <c r="RS323" s="3"/>
      <c r="RT323" s="3"/>
      <c r="RU323" s="3"/>
      <c r="RV323" s="3"/>
      <c r="RW323" s="3"/>
      <c r="RX323" s="3"/>
      <c r="RY323" s="3"/>
      <c r="RZ323" s="3"/>
      <c r="SA323" s="3"/>
      <c r="SB323" s="3"/>
      <c r="SC323" s="3"/>
      <c r="SD323" s="3"/>
      <c r="SE323" s="3"/>
      <c r="SF323" s="3"/>
      <c r="SG323" s="3"/>
      <c r="SH323" s="3"/>
      <c r="SI323" s="3"/>
      <c r="SJ323" s="3"/>
      <c r="SK323" s="3"/>
      <c r="SL323" s="3"/>
      <c r="SM323" s="3"/>
      <c r="SN323" s="3"/>
      <c r="SO323" s="3"/>
      <c r="SP323" s="3"/>
      <c r="SQ323" s="3"/>
      <c r="SR323" s="3"/>
      <c r="SS323" s="3"/>
      <c r="ST323" s="3"/>
      <c r="SU323" s="3"/>
      <c r="SV323" s="3"/>
      <c r="SW323" s="3"/>
      <c r="SX323" s="3"/>
      <c r="SY323" s="3"/>
      <c r="SZ323" s="3"/>
      <c r="TA323" s="3"/>
      <c r="TB323" s="3"/>
      <c r="TC323" s="3"/>
      <c r="TD323" s="3"/>
      <c r="TE323" s="3"/>
      <c r="TF323" s="3"/>
      <c r="TG323" s="3"/>
      <c r="TH323" s="3"/>
      <c r="TI323" s="3"/>
      <c r="TJ323" s="3"/>
      <c r="TK323" s="3"/>
      <c r="TL323" s="3"/>
      <c r="TM323" s="3"/>
      <c r="TN323" s="3"/>
      <c r="TO323" s="3"/>
      <c r="TP323" s="3"/>
      <c r="TQ323" s="3"/>
      <c r="TR323" s="3"/>
      <c r="TS323" s="3"/>
      <c r="TT323" s="3"/>
      <c r="TU323" s="3"/>
      <c r="TV323" s="3"/>
      <c r="TW323" s="3"/>
      <c r="TX323" s="3"/>
      <c r="TY323" s="3"/>
      <c r="TZ323" s="3"/>
      <c r="UA323" s="3"/>
      <c r="UB323" s="3"/>
      <c r="UC323" s="3"/>
      <c r="UD323" s="3"/>
      <c r="UE323" s="3"/>
      <c r="UF323" s="3"/>
      <c r="UG323" s="3"/>
      <c r="UH323" s="3"/>
      <c r="UI323" s="3"/>
      <c r="UJ323" s="3"/>
      <c r="UK323" s="3"/>
      <c r="UL323" s="3"/>
      <c r="UM323" s="3"/>
      <c r="UN323" s="3"/>
      <c r="UO323" s="3"/>
      <c r="UP323" s="3"/>
      <c r="UQ323" s="3"/>
      <c r="UR323" s="3"/>
      <c r="US323" s="3"/>
      <c r="UT323" s="3"/>
      <c r="UU323" s="3"/>
      <c r="UV323" s="3"/>
      <c r="UW323" s="3"/>
      <c r="UX323" s="3"/>
      <c r="UY323" s="3"/>
      <c r="UZ323" s="3"/>
      <c r="VA323" s="3"/>
      <c r="VB323" s="3"/>
      <c r="VC323" s="3"/>
      <c r="VD323" s="3"/>
      <c r="VE323" s="3"/>
      <c r="VF323" s="3"/>
      <c r="VG323" s="3"/>
      <c r="VH323" s="3"/>
      <c r="VI323" s="3"/>
      <c r="VJ323" s="3"/>
      <c r="VK323" s="3"/>
      <c r="VL323" s="3"/>
      <c r="VM323" s="3"/>
      <c r="VN323" s="3"/>
      <c r="VO323" s="3"/>
      <c r="VP323" s="3"/>
      <c r="VQ323" s="3"/>
      <c r="VR323" s="3"/>
      <c r="VS323" s="3"/>
      <c r="VT323" s="3"/>
      <c r="VU323" s="3"/>
      <c r="VV323" s="3"/>
      <c r="VW323" s="3"/>
      <c r="VX323" s="3"/>
      <c r="VY323" s="3"/>
      <c r="VZ323" s="3"/>
      <c r="WA323" s="3"/>
      <c r="WB323" s="3"/>
      <c r="WC323" s="3"/>
      <c r="WD323" s="3"/>
      <c r="WE323" s="3"/>
      <c r="WF323" s="3"/>
      <c r="WG323" s="3"/>
      <c r="WH323" s="3"/>
      <c r="WI323" s="3"/>
      <c r="WJ323" s="3"/>
      <c r="WK323" s="3"/>
      <c r="WL323" s="3"/>
      <c r="WM323" s="3"/>
      <c r="WN323" s="3"/>
      <c r="WO323" s="3"/>
      <c r="WP323" s="3"/>
      <c r="WQ323" s="3"/>
      <c r="WR323" s="3"/>
      <c r="WS323" s="3"/>
      <c r="WT323" s="3"/>
      <c r="WU323" s="3"/>
      <c r="WV323" s="3"/>
      <c r="WW323" s="3"/>
      <c r="WX323" s="3"/>
      <c r="WY323" s="3"/>
      <c r="WZ323" s="3"/>
      <c r="XA323" s="3"/>
      <c r="XB323" s="3"/>
      <c r="XC323" s="3"/>
      <c r="XD323" s="3"/>
      <c r="XE323" s="3"/>
      <c r="XF323" s="3"/>
      <c r="XG323" s="3"/>
      <c r="XH323" s="3"/>
      <c r="XI323" s="3"/>
      <c r="XJ323" s="3"/>
      <c r="XK323" s="3"/>
      <c r="XL323" s="3"/>
      <c r="XM323" s="3"/>
      <c r="XN323" s="3"/>
      <c r="XO323" s="3"/>
      <c r="XP323" s="3"/>
      <c r="XQ323" s="3"/>
      <c r="XR323" s="3"/>
      <c r="XS323" s="3"/>
      <c r="XT323" s="3"/>
      <c r="XU323" s="3"/>
      <c r="XV323" s="3"/>
      <c r="XW323" s="3"/>
      <c r="XX323" s="3"/>
      <c r="XY323" s="3"/>
      <c r="XZ323" s="3"/>
      <c r="YA323" s="3"/>
      <c r="YB323" s="3"/>
      <c r="YC323" s="3"/>
      <c r="YD323" s="3"/>
      <c r="YE323" s="3"/>
      <c r="YF323" s="3"/>
      <c r="YG323" s="3"/>
      <c r="YH323" s="3"/>
      <c r="YI323" s="3"/>
      <c r="YJ323" s="3"/>
      <c r="YK323" s="3"/>
      <c r="YL323" s="3"/>
      <c r="YM323" s="3"/>
      <c r="YN323" s="3"/>
      <c r="YO323" s="3"/>
      <c r="YP323" s="3"/>
      <c r="YQ323" s="3"/>
      <c r="YR323" s="3"/>
      <c r="YS323" s="3"/>
      <c r="YT323" s="3"/>
      <c r="YU323" s="3"/>
      <c r="YV323" s="3"/>
      <c r="YW323" s="3"/>
      <c r="YX323" s="3"/>
      <c r="YY323" s="3"/>
      <c r="YZ323" s="3"/>
      <c r="ZA323" s="3"/>
      <c r="ZB323" s="3"/>
      <c r="ZC323" s="3"/>
      <c r="ZD323" s="3"/>
      <c r="ZE323" s="3"/>
      <c r="ZF323" s="3"/>
      <c r="ZG323" s="3"/>
      <c r="ZH323" s="3"/>
      <c r="ZI323" s="3"/>
      <c r="ZJ323" s="3"/>
      <c r="ZK323" s="3"/>
      <c r="ZL323" s="3"/>
      <c r="ZM323" s="3"/>
      <c r="ZN323" s="3"/>
      <c r="ZO323" s="3"/>
      <c r="ZP323" s="3"/>
      <c r="ZQ323" s="3"/>
      <c r="ZR323" s="3"/>
      <c r="ZS323" s="3"/>
      <c r="ZT323" s="3"/>
      <c r="ZU323" s="3"/>
      <c r="ZV323" s="3"/>
      <c r="ZW323" s="3"/>
      <c r="ZX323" s="3"/>
      <c r="ZY323" s="3"/>
      <c r="ZZ323" s="3"/>
      <c r="AAA323" s="3"/>
      <c r="AAB323" s="3"/>
      <c r="AAC323" s="3"/>
      <c r="AAD323" s="3"/>
      <c r="AAE323" s="3"/>
      <c r="AAF323" s="3"/>
      <c r="AAG323" s="3"/>
      <c r="AAH323" s="3"/>
      <c r="AAI323" s="3"/>
      <c r="AAJ323" s="3"/>
      <c r="AAK323" s="3"/>
      <c r="AAL323" s="3"/>
      <c r="AAM323" s="3"/>
      <c r="AAN323" s="3"/>
      <c r="AAO323" s="3"/>
      <c r="AAP323" s="3"/>
      <c r="AAQ323" s="3"/>
      <c r="AAR323" s="3"/>
      <c r="AAS323" s="3"/>
      <c r="AAT323" s="3"/>
      <c r="AAU323" s="3"/>
      <c r="AAV323" s="3"/>
      <c r="AAW323" s="3"/>
      <c r="AAX323" s="3"/>
      <c r="AAY323" s="3"/>
      <c r="AAZ323" s="3"/>
      <c r="ABA323" s="3"/>
      <c r="ABB323" s="3"/>
      <c r="ABC323" s="3"/>
      <c r="ABD323" s="3"/>
      <c r="ABE323" s="3"/>
      <c r="ABF323" s="3"/>
      <c r="ABG323" s="3"/>
      <c r="ABH323" s="3"/>
      <c r="ABI323" s="3"/>
      <c r="ABJ323" s="3"/>
      <c r="ABK323" s="3"/>
      <c r="ABL323" s="3"/>
      <c r="ABM323" s="3"/>
      <c r="ABN323" s="3"/>
      <c r="ABO323" s="3"/>
      <c r="ABP323" s="3"/>
      <c r="ABQ323" s="3"/>
      <c r="ABR323" s="3"/>
      <c r="ABS323" s="3"/>
      <c r="ABT323" s="3"/>
      <c r="ABU323" s="3"/>
      <c r="ABV323" s="3"/>
      <c r="ABW323" s="3"/>
      <c r="ABX323" s="3"/>
      <c r="ABY323" s="3"/>
      <c r="ABZ323" s="3"/>
      <c r="ACA323" s="3"/>
      <c r="ACB323" s="3"/>
      <c r="ACC323" s="3"/>
      <c r="ACD323" s="3"/>
      <c r="ACE323" s="3"/>
      <c r="ACF323" s="3"/>
      <c r="ACG323" s="3"/>
      <c r="ACH323" s="3"/>
      <c r="ACI323" s="3"/>
      <c r="ACJ323" s="3"/>
      <c r="ACK323" s="3"/>
      <c r="ACL323" s="3"/>
      <c r="ACM323" s="3"/>
      <c r="ACN323" s="3"/>
      <c r="ACO323" s="3"/>
      <c r="ACP323" s="3"/>
      <c r="ACQ323" s="3"/>
      <c r="ACR323" s="3"/>
      <c r="ACS323" s="3"/>
      <c r="ACT323" s="3"/>
      <c r="ACU323" s="3"/>
      <c r="ACV323" s="3"/>
      <c r="ACW323" s="3"/>
      <c r="ACX323" s="3"/>
      <c r="ACY323" s="3"/>
      <c r="ACZ323" s="3"/>
      <c r="ADA323" s="3"/>
      <c r="ADB323" s="3"/>
      <c r="ADC323" s="3"/>
      <c r="ADD323" s="3"/>
      <c r="ADE323" s="3"/>
      <c r="ADF323" s="3"/>
      <c r="ADG323" s="3"/>
      <c r="ADH323" s="3"/>
      <c r="ADI323" s="3"/>
      <c r="ADJ323" s="3"/>
      <c r="ADK323" s="3"/>
      <c r="ADL323" s="3"/>
      <c r="ADM323" s="3"/>
      <c r="ADN323" s="3"/>
      <c r="ADO323" s="3"/>
      <c r="ADP323" s="3"/>
      <c r="ADQ323" s="3"/>
      <c r="ADR323" s="3"/>
      <c r="ADS323" s="3"/>
      <c r="ADT323" s="3"/>
      <c r="ADU323" s="3"/>
      <c r="ADV323" s="3"/>
      <c r="ADW323" s="3"/>
      <c r="ADX323" s="3"/>
      <c r="ADY323" s="3"/>
      <c r="ADZ323" s="3"/>
      <c r="AEA323" s="3"/>
      <c r="AEB323" s="3"/>
      <c r="AEC323" s="3"/>
      <c r="AED323" s="3"/>
      <c r="AEE323" s="3"/>
      <c r="AEF323" s="3"/>
      <c r="AEG323" s="3"/>
      <c r="AEH323" s="3"/>
      <c r="AEI323" s="3"/>
      <c r="AEJ323" s="3"/>
      <c r="AEK323" s="3"/>
      <c r="AEL323" s="3"/>
      <c r="AEM323" s="3"/>
      <c r="AEN323" s="3"/>
      <c r="AEO323" s="3"/>
      <c r="AEP323" s="3"/>
      <c r="AEQ323" s="3"/>
      <c r="AER323" s="3"/>
      <c r="AES323" s="3"/>
      <c r="AET323" s="3"/>
      <c r="AEU323" s="3"/>
      <c r="AEV323" s="3"/>
      <c r="AEW323" s="3"/>
      <c r="AEX323" s="3"/>
      <c r="AEY323" s="3"/>
      <c r="AEZ323" s="3"/>
      <c r="AFA323" s="3"/>
      <c r="AFB323" s="3"/>
      <c r="AFC323" s="3"/>
      <c r="AFD323" s="3"/>
      <c r="AFE323" s="3"/>
      <c r="AFF323" s="3"/>
      <c r="AFG323" s="3"/>
      <c r="AFH323" s="3"/>
      <c r="AFI323" s="3"/>
      <c r="AFJ323" s="3"/>
      <c r="AFK323" s="3"/>
      <c r="AFL323" s="3"/>
      <c r="AFM323" s="3"/>
      <c r="AFN323" s="3"/>
      <c r="AFO323" s="3"/>
      <c r="AFP323" s="3"/>
      <c r="AFQ323" s="3"/>
      <c r="AFR323" s="3"/>
      <c r="AFS323" s="3"/>
      <c r="AFT323" s="3"/>
      <c r="AFU323" s="3"/>
      <c r="AFV323" s="3"/>
      <c r="AFW323" s="3"/>
      <c r="AFX323" s="3"/>
      <c r="AFY323" s="3"/>
      <c r="AFZ323" s="3"/>
      <c r="AGA323" s="3"/>
      <c r="AGB323" s="3"/>
      <c r="AGC323" s="3"/>
      <c r="AGD323" s="3"/>
      <c r="AGE323" s="3"/>
      <c r="AGF323" s="3"/>
      <c r="AGG323" s="3"/>
      <c r="AGH323" s="3"/>
      <c r="AGI323" s="3"/>
      <c r="AGJ323" s="3"/>
      <c r="AGK323" s="3"/>
      <c r="AGL323" s="3"/>
      <c r="AGM323" s="3"/>
      <c r="AGN323" s="3"/>
      <c r="AGO323" s="3"/>
      <c r="AGP323" s="3"/>
      <c r="AGQ323" s="3"/>
      <c r="AGR323" s="3"/>
      <c r="AGS323" s="3"/>
      <c r="AGT323" s="3"/>
      <c r="AGU323" s="3"/>
      <c r="AGV323" s="3"/>
      <c r="AGW323" s="3"/>
      <c r="AGX323" s="3"/>
      <c r="AGY323" s="3"/>
      <c r="AGZ323" s="3"/>
      <c r="AHA323" s="3"/>
      <c r="AHB323" s="3"/>
      <c r="AHC323" s="3"/>
      <c r="AHD323" s="3"/>
      <c r="AHE323" s="3"/>
      <c r="AHF323" s="3"/>
      <c r="AHG323" s="3"/>
      <c r="AHH323" s="3"/>
      <c r="AHI323" s="3"/>
      <c r="AHJ323" s="3"/>
      <c r="AHK323" s="3"/>
      <c r="AHL323" s="3"/>
      <c r="AHM323" s="3"/>
      <c r="AHN323" s="3"/>
      <c r="AHO323" s="3"/>
      <c r="AHP323" s="3"/>
      <c r="AHQ323" s="3"/>
      <c r="AHR323" s="3"/>
      <c r="AHS323" s="3"/>
      <c r="AHT323" s="3"/>
      <c r="AHU323" s="3"/>
      <c r="AHV323" s="3"/>
      <c r="AHW323" s="3"/>
      <c r="AHX323" s="3"/>
      <c r="AHY323" s="3"/>
      <c r="AHZ323" s="3"/>
      <c r="AIA323" s="3"/>
      <c r="AIB323" s="3"/>
      <c r="AIC323" s="3"/>
      <c r="AID323" s="3"/>
      <c r="AIE323" s="3"/>
      <c r="AIF323" s="3"/>
      <c r="AIG323" s="3"/>
      <c r="AIH323" s="3"/>
      <c r="AII323" s="3"/>
      <c r="AIJ323" s="3"/>
      <c r="AIK323" s="3"/>
      <c r="AIL323" s="3"/>
      <c r="AIM323" s="3"/>
      <c r="AIN323" s="3"/>
      <c r="AIO323" s="3"/>
      <c r="AIP323" s="3"/>
      <c r="AIQ323" s="3"/>
      <c r="AIR323" s="3"/>
      <c r="AIS323" s="3"/>
      <c r="AIT323" s="3"/>
      <c r="AIU323" s="3"/>
      <c r="AIV323" s="3"/>
      <c r="AIW323" s="3"/>
      <c r="AIX323" s="3"/>
      <c r="AIY323" s="3"/>
      <c r="AIZ323" s="3"/>
      <c r="AJA323" s="3"/>
      <c r="AJB323" s="3"/>
      <c r="AJC323" s="3"/>
      <c r="AJD323" s="3"/>
      <c r="AJE323" s="3"/>
      <c r="AJF323" s="3"/>
      <c r="AJG323" s="3"/>
      <c r="AJH323" s="3"/>
      <c r="AJI323" s="3"/>
      <c r="AJJ323" s="3"/>
      <c r="AJK323" s="3"/>
      <c r="AJL323" s="3"/>
      <c r="AJM323" s="3"/>
      <c r="AJN323" s="3"/>
      <c r="AJO323" s="3"/>
      <c r="AJP323" s="3"/>
      <c r="AJQ323" s="3"/>
      <c r="AJR323" s="3"/>
      <c r="AJS323" s="3"/>
      <c r="AJT323" s="3"/>
      <c r="AJU323" s="3"/>
      <c r="AJV323" s="3"/>
      <c r="AJW323" s="3"/>
      <c r="AJX323" s="3"/>
      <c r="AJY323" s="3"/>
      <c r="AJZ323" s="3"/>
      <c r="AKA323" s="3"/>
      <c r="AKB323" s="3"/>
      <c r="AKC323" s="3"/>
      <c r="AKD323" s="3"/>
      <c r="AKE323" s="3"/>
      <c r="AKF323" s="3"/>
      <c r="AKG323" s="3"/>
      <c r="AKH323" s="3"/>
      <c r="AKI323" s="3"/>
      <c r="AKJ323" s="3"/>
      <c r="AKK323" s="3"/>
      <c r="AKL323" s="3"/>
      <c r="AKM323" s="3"/>
      <c r="AKN323" s="3"/>
      <c r="AKO323" s="3"/>
      <c r="AKP323" s="3"/>
      <c r="AKQ323" s="3"/>
      <c r="AKR323" s="3"/>
      <c r="AKS323" s="3"/>
      <c r="AKT323" s="3"/>
      <c r="AKU323" s="3"/>
      <c r="AKV323" s="3"/>
      <c r="AKW323" s="3"/>
      <c r="AKX323" s="3"/>
      <c r="AKY323" s="3"/>
      <c r="AKZ323" s="3"/>
      <c r="ALA323" s="3"/>
      <c r="ALB323" s="3"/>
      <c r="ALC323" s="3"/>
      <c r="ALD323" s="3"/>
      <c r="ALE323" s="3"/>
      <c r="ALF323" s="3"/>
      <c r="ALG323" s="3"/>
      <c r="ALH323" s="3"/>
      <c r="ALI323" s="3"/>
      <c r="ALJ323" s="3"/>
      <c r="ALK323" s="3"/>
      <c r="ALL323" s="3"/>
      <c r="ALM323" s="3"/>
      <c r="ALN323" s="3"/>
      <c r="ALO323" s="3"/>
      <c r="ALP323" s="3"/>
      <c r="ALQ323" s="3"/>
      <c r="ALR323" s="3"/>
      <c r="ALS323" s="3"/>
      <c r="ALT323" s="3"/>
      <c r="ALU323" s="3"/>
      <c r="ALV323" s="3"/>
      <c r="ALW323" s="3"/>
      <c r="ALX323" s="3"/>
      <c r="ALY323" s="3"/>
      <c r="ALZ323" s="3"/>
      <c r="AMA323" s="3"/>
      <c r="AMB323" s="3"/>
      <c r="AMC323" s="3"/>
      <c r="AMD323" s="3"/>
      <c r="AME323" s="3"/>
      <c r="AMF323" s="3"/>
      <c r="AMG323" s="3"/>
      <c r="AMH323" s="3"/>
      <c r="AMI323" s="3"/>
    </row>
    <row r="324" spans="1:1023" ht="12.75" x14ac:dyDescent="0.2">
      <c r="A324" s="134" t="s">
        <v>38</v>
      </c>
      <c r="B324" s="134"/>
      <c r="C324" s="12">
        <f>SUM(C318:C323)</f>
        <v>925</v>
      </c>
      <c r="D324" s="10">
        <v>43.67</v>
      </c>
      <c r="E324" s="10">
        <v>23.86</v>
      </c>
      <c r="F324" s="10">
        <v>61.25</v>
      </c>
      <c r="G324" s="10">
        <v>575.49</v>
      </c>
      <c r="H324" s="10">
        <v>0.49</v>
      </c>
      <c r="I324" s="10">
        <v>217.47</v>
      </c>
      <c r="J324" s="10">
        <v>2330.87</v>
      </c>
      <c r="K324" s="10">
        <v>9.41</v>
      </c>
      <c r="L324" s="10">
        <v>250.67</v>
      </c>
      <c r="M324" s="7">
        <v>593.20000000000005</v>
      </c>
      <c r="N324" s="10">
        <v>171.81</v>
      </c>
      <c r="O324" s="10">
        <v>8.84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3"/>
      <c r="JQ324" s="3"/>
      <c r="JR324" s="3"/>
      <c r="JS324" s="3"/>
      <c r="JT324" s="3"/>
      <c r="JU324" s="3"/>
      <c r="JV324" s="3"/>
      <c r="JW324" s="3"/>
      <c r="JX324" s="3"/>
      <c r="JY324" s="3"/>
      <c r="JZ324" s="3"/>
      <c r="KA324" s="3"/>
      <c r="KB324" s="3"/>
      <c r="KC324" s="3"/>
      <c r="KD324" s="3"/>
      <c r="KE324" s="3"/>
      <c r="KF324" s="3"/>
      <c r="KG324" s="3"/>
      <c r="KH324" s="3"/>
      <c r="KI324" s="3"/>
      <c r="KJ324" s="3"/>
      <c r="KK324" s="3"/>
      <c r="KL324" s="3"/>
      <c r="KM324" s="3"/>
      <c r="KN324" s="3"/>
      <c r="KO324" s="3"/>
      <c r="KP324" s="3"/>
      <c r="KQ324" s="3"/>
      <c r="KR324" s="3"/>
      <c r="KS324" s="3"/>
      <c r="KT324" s="3"/>
      <c r="KU324" s="3"/>
      <c r="KV324" s="3"/>
      <c r="KW324" s="3"/>
      <c r="KX324" s="3"/>
      <c r="KY324" s="3"/>
      <c r="KZ324" s="3"/>
      <c r="LA324" s="3"/>
      <c r="LB324" s="3"/>
      <c r="LC324" s="3"/>
      <c r="LD324" s="3"/>
      <c r="LE324" s="3"/>
      <c r="LF324" s="3"/>
      <c r="LG324" s="3"/>
      <c r="LH324" s="3"/>
      <c r="LI324" s="3"/>
      <c r="LJ324" s="3"/>
      <c r="LK324" s="3"/>
      <c r="LL324" s="3"/>
      <c r="LM324" s="3"/>
      <c r="LN324" s="3"/>
      <c r="LO324" s="3"/>
      <c r="LP324" s="3"/>
      <c r="LQ324" s="3"/>
      <c r="LR324" s="3"/>
      <c r="LS324" s="3"/>
      <c r="LT324" s="3"/>
      <c r="LU324" s="3"/>
      <c r="LV324" s="3"/>
      <c r="LW324" s="3"/>
      <c r="LX324" s="3"/>
      <c r="LY324" s="3"/>
      <c r="LZ324" s="3"/>
      <c r="MA324" s="3"/>
      <c r="MB324" s="3"/>
      <c r="MC324" s="3"/>
      <c r="MD324" s="3"/>
      <c r="ME324" s="3"/>
      <c r="MF324" s="3"/>
      <c r="MG324" s="3"/>
      <c r="MH324" s="3"/>
      <c r="MI324" s="3"/>
      <c r="MJ324" s="3"/>
      <c r="MK324" s="3"/>
      <c r="ML324" s="3"/>
      <c r="MM324" s="3"/>
      <c r="MN324" s="3"/>
      <c r="MO324" s="3"/>
      <c r="MP324" s="3"/>
      <c r="MQ324" s="3"/>
      <c r="MR324" s="3"/>
      <c r="MS324" s="3"/>
      <c r="MT324" s="3"/>
      <c r="MU324" s="3"/>
      <c r="MV324" s="3"/>
      <c r="MW324" s="3"/>
      <c r="MX324" s="3"/>
      <c r="MY324" s="3"/>
      <c r="MZ324" s="3"/>
      <c r="NA324" s="3"/>
      <c r="NB324" s="3"/>
      <c r="NC324" s="3"/>
      <c r="ND324" s="3"/>
      <c r="NE324" s="3"/>
      <c r="NF324" s="3"/>
      <c r="NG324" s="3"/>
      <c r="NH324" s="3"/>
      <c r="NI324" s="3"/>
      <c r="NJ324" s="3"/>
      <c r="NK324" s="3"/>
      <c r="NL324" s="3"/>
      <c r="NM324" s="3"/>
      <c r="NN324" s="3"/>
      <c r="NO324" s="3"/>
      <c r="NP324" s="3"/>
      <c r="NQ324" s="3"/>
      <c r="NR324" s="3"/>
      <c r="NS324" s="3"/>
      <c r="NT324" s="3"/>
      <c r="NU324" s="3"/>
      <c r="NV324" s="3"/>
      <c r="NW324" s="3"/>
      <c r="NX324" s="3"/>
      <c r="NY324" s="3"/>
      <c r="NZ324" s="3"/>
      <c r="OA324" s="3"/>
      <c r="OB324" s="3"/>
      <c r="OC324" s="3"/>
      <c r="OD324" s="3"/>
      <c r="OE324" s="3"/>
      <c r="OF324" s="3"/>
      <c r="OG324" s="3"/>
      <c r="OH324" s="3"/>
      <c r="OI324" s="3"/>
      <c r="OJ324" s="3"/>
      <c r="OK324" s="3"/>
      <c r="OL324" s="3"/>
      <c r="OM324" s="3"/>
      <c r="ON324" s="3"/>
      <c r="OO324" s="3"/>
      <c r="OP324" s="3"/>
      <c r="OQ324" s="3"/>
      <c r="OR324" s="3"/>
      <c r="OS324" s="3"/>
      <c r="OT324" s="3"/>
      <c r="OU324" s="3"/>
      <c r="OV324" s="3"/>
      <c r="OW324" s="3"/>
      <c r="OX324" s="3"/>
      <c r="OY324" s="3"/>
      <c r="OZ324" s="3"/>
      <c r="PA324" s="3"/>
      <c r="PB324" s="3"/>
      <c r="PC324" s="3"/>
      <c r="PD324" s="3"/>
      <c r="PE324" s="3"/>
      <c r="PF324" s="3"/>
      <c r="PG324" s="3"/>
      <c r="PH324" s="3"/>
      <c r="PI324" s="3"/>
      <c r="PJ324" s="3"/>
      <c r="PK324" s="3"/>
      <c r="PL324" s="3"/>
      <c r="PM324" s="3"/>
      <c r="PN324" s="3"/>
      <c r="PO324" s="3"/>
      <c r="PP324" s="3"/>
      <c r="PQ324" s="3"/>
      <c r="PR324" s="3"/>
      <c r="PS324" s="3"/>
      <c r="PT324" s="3"/>
      <c r="PU324" s="3"/>
      <c r="PV324" s="3"/>
      <c r="PW324" s="3"/>
      <c r="PX324" s="3"/>
      <c r="PY324" s="3"/>
      <c r="PZ324" s="3"/>
      <c r="QA324" s="3"/>
      <c r="QB324" s="3"/>
      <c r="QC324" s="3"/>
      <c r="QD324" s="3"/>
      <c r="QE324" s="3"/>
      <c r="QF324" s="3"/>
      <c r="QG324" s="3"/>
      <c r="QH324" s="3"/>
      <c r="QI324" s="3"/>
      <c r="QJ324" s="3"/>
      <c r="QK324" s="3"/>
      <c r="QL324" s="3"/>
      <c r="QM324" s="3"/>
      <c r="QN324" s="3"/>
      <c r="QO324" s="3"/>
      <c r="QP324" s="3"/>
      <c r="QQ324" s="3"/>
      <c r="QR324" s="3"/>
      <c r="QS324" s="3"/>
      <c r="QT324" s="3"/>
      <c r="QU324" s="3"/>
      <c r="QV324" s="3"/>
      <c r="QW324" s="3"/>
      <c r="QX324" s="3"/>
      <c r="QY324" s="3"/>
      <c r="QZ324" s="3"/>
      <c r="RA324" s="3"/>
      <c r="RB324" s="3"/>
      <c r="RC324" s="3"/>
      <c r="RD324" s="3"/>
      <c r="RE324" s="3"/>
      <c r="RF324" s="3"/>
      <c r="RG324" s="3"/>
      <c r="RH324" s="3"/>
      <c r="RI324" s="3"/>
      <c r="RJ324" s="3"/>
      <c r="RK324" s="3"/>
      <c r="RL324" s="3"/>
      <c r="RM324" s="3"/>
      <c r="RN324" s="3"/>
      <c r="RO324" s="3"/>
      <c r="RP324" s="3"/>
      <c r="RQ324" s="3"/>
      <c r="RR324" s="3"/>
      <c r="RS324" s="3"/>
      <c r="RT324" s="3"/>
      <c r="RU324" s="3"/>
      <c r="RV324" s="3"/>
      <c r="RW324" s="3"/>
      <c r="RX324" s="3"/>
      <c r="RY324" s="3"/>
      <c r="RZ324" s="3"/>
      <c r="SA324" s="3"/>
      <c r="SB324" s="3"/>
      <c r="SC324" s="3"/>
      <c r="SD324" s="3"/>
      <c r="SE324" s="3"/>
      <c r="SF324" s="3"/>
      <c r="SG324" s="3"/>
      <c r="SH324" s="3"/>
      <c r="SI324" s="3"/>
      <c r="SJ324" s="3"/>
      <c r="SK324" s="3"/>
      <c r="SL324" s="3"/>
      <c r="SM324" s="3"/>
      <c r="SN324" s="3"/>
      <c r="SO324" s="3"/>
      <c r="SP324" s="3"/>
      <c r="SQ324" s="3"/>
      <c r="SR324" s="3"/>
      <c r="SS324" s="3"/>
      <c r="ST324" s="3"/>
      <c r="SU324" s="3"/>
      <c r="SV324" s="3"/>
      <c r="SW324" s="3"/>
      <c r="SX324" s="3"/>
      <c r="SY324" s="3"/>
      <c r="SZ324" s="3"/>
      <c r="TA324" s="3"/>
      <c r="TB324" s="3"/>
      <c r="TC324" s="3"/>
      <c r="TD324" s="3"/>
      <c r="TE324" s="3"/>
      <c r="TF324" s="3"/>
      <c r="TG324" s="3"/>
      <c r="TH324" s="3"/>
      <c r="TI324" s="3"/>
      <c r="TJ324" s="3"/>
      <c r="TK324" s="3"/>
      <c r="TL324" s="3"/>
      <c r="TM324" s="3"/>
      <c r="TN324" s="3"/>
      <c r="TO324" s="3"/>
      <c r="TP324" s="3"/>
      <c r="TQ324" s="3"/>
      <c r="TR324" s="3"/>
      <c r="TS324" s="3"/>
      <c r="TT324" s="3"/>
      <c r="TU324" s="3"/>
      <c r="TV324" s="3"/>
      <c r="TW324" s="3"/>
      <c r="TX324" s="3"/>
      <c r="TY324" s="3"/>
      <c r="TZ324" s="3"/>
      <c r="UA324" s="3"/>
      <c r="UB324" s="3"/>
      <c r="UC324" s="3"/>
      <c r="UD324" s="3"/>
      <c r="UE324" s="3"/>
      <c r="UF324" s="3"/>
      <c r="UG324" s="3"/>
      <c r="UH324" s="3"/>
      <c r="UI324" s="3"/>
      <c r="UJ324" s="3"/>
      <c r="UK324" s="3"/>
      <c r="UL324" s="3"/>
      <c r="UM324" s="3"/>
      <c r="UN324" s="3"/>
      <c r="UO324" s="3"/>
      <c r="UP324" s="3"/>
      <c r="UQ324" s="3"/>
      <c r="UR324" s="3"/>
      <c r="US324" s="3"/>
      <c r="UT324" s="3"/>
      <c r="UU324" s="3"/>
      <c r="UV324" s="3"/>
      <c r="UW324" s="3"/>
      <c r="UX324" s="3"/>
      <c r="UY324" s="3"/>
      <c r="UZ324" s="3"/>
      <c r="VA324" s="3"/>
      <c r="VB324" s="3"/>
      <c r="VC324" s="3"/>
      <c r="VD324" s="3"/>
      <c r="VE324" s="3"/>
      <c r="VF324" s="3"/>
      <c r="VG324" s="3"/>
      <c r="VH324" s="3"/>
      <c r="VI324" s="3"/>
      <c r="VJ324" s="3"/>
      <c r="VK324" s="3"/>
      <c r="VL324" s="3"/>
      <c r="VM324" s="3"/>
      <c r="VN324" s="3"/>
      <c r="VO324" s="3"/>
      <c r="VP324" s="3"/>
      <c r="VQ324" s="3"/>
      <c r="VR324" s="3"/>
      <c r="VS324" s="3"/>
      <c r="VT324" s="3"/>
      <c r="VU324" s="3"/>
      <c r="VV324" s="3"/>
      <c r="VW324" s="3"/>
      <c r="VX324" s="3"/>
      <c r="VY324" s="3"/>
      <c r="VZ324" s="3"/>
      <c r="WA324" s="3"/>
      <c r="WB324" s="3"/>
      <c r="WC324" s="3"/>
      <c r="WD324" s="3"/>
      <c r="WE324" s="3"/>
      <c r="WF324" s="3"/>
      <c r="WG324" s="3"/>
      <c r="WH324" s="3"/>
      <c r="WI324" s="3"/>
      <c r="WJ324" s="3"/>
      <c r="WK324" s="3"/>
      <c r="WL324" s="3"/>
      <c r="WM324" s="3"/>
      <c r="WN324" s="3"/>
      <c r="WO324" s="3"/>
      <c r="WP324" s="3"/>
      <c r="WQ324" s="3"/>
      <c r="WR324" s="3"/>
      <c r="WS324" s="3"/>
      <c r="WT324" s="3"/>
      <c r="WU324" s="3"/>
      <c r="WV324" s="3"/>
      <c r="WW324" s="3"/>
      <c r="WX324" s="3"/>
      <c r="WY324" s="3"/>
      <c r="WZ324" s="3"/>
      <c r="XA324" s="3"/>
      <c r="XB324" s="3"/>
      <c r="XC324" s="3"/>
      <c r="XD324" s="3"/>
      <c r="XE324" s="3"/>
      <c r="XF324" s="3"/>
      <c r="XG324" s="3"/>
      <c r="XH324" s="3"/>
      <c r="XI324" s="3"/>
      <c r="XJ324" s="3"/>
      <c r="XK324" s="3"/>
      <c r="XL324" s="3"/>
      <c r="XM324" s="3"/>
      <c r="XN324" s="3"/>
      <c r="XO324" s="3"/>
      <c r="XP324" s="3"/>
      <c r="XQ324" s="3"/>
      <c r="XR324" s="3"/>
      <c r="XS324" s="3"/>
      <c r="XT324" s="3"/>
      <c r="XU324" s="3"/>
      <c r="XV324" s="3"/>
      <c r="XW324" s="3"/>
      <c r="XX324" s="3"/>
      <c r="XY324" s="3"/>
      <c r="XZ324" s="3"/>
      <c r="YA324" s="3"/>
      <c r="YB324" s="3"/>
      <c r="YC324" s="3"/>
      <c r="YD324" s="3"/>
      <c r="YE324" s="3"/>
      <c r="YF324" s="3"/>
      <c r="YG324" s="3"/>
      <c r="YH324" s="3"/>
      <c r="YI324" s="3"/>
      <c r="YJ324" s="3"/>
      <c r="YK324" s="3"/>
      <c r="YL324" s="3"/>
      <c r="YM324" s="3"/>
      <c r="YN324" s="3"/>
      <c r="YO324" s="3"/>
      <c r="YP324" s="3"/>
      <c r="YQ324" s="3"/>
      <c r="YR324" s="3"/>
      <c r="YS324" s="3"/>
      <c r="YT324" s="3"/>
      <c r="YU324" s="3"/>
      <c r="YV324" s="3"/>
      <c r="YW324" s="3"/>
      <c r="YX324" s="3"/>
      <c r="YY324" s="3"/>
      <c r="YZ324" s="3"/>
      <c r="ZA324" s="3"/>
      <c r="ZB324" s="3"/>
      <c r="ZC324" s="3"/>
      <c r="ZD324" s="3"/>
      <c r="ZE324" s="3"/>
      <c r="ZF324" s="3"/>
      <c r="ZG324" s="3"/>
      <c r="ZH324" s="3"/>
      <c r="ZI324" s="3"/>
      <c r="ZJ324" s="3"/>
      <c r="ZK324" s="3"/>
      <c r="ZL324" s="3"/>
      <c r="ZM324" s="3"/>
      <c r="ZN324" s="3"/>
      <c r="ZO324" s="3"/>
      <c r="ZP324" s="3"/>
      <c r="ZQ324" s="3"/>
      <c r="ZR324" s="3"/>
      <c r="ZS324" s="3"/>
      <c r="ZT324" s="3"/>
      <c r="ZU324" s="3"/>
      <c r="ZV324" s="3"/>
      <c r="ZW324" s="3"/>
      <c r="ZX324" s="3"/>
      <c r="ZY324" s="3"/>
      <c r="ZZ324" s="3"/>
      <c r="AAA324" s="3"/>
      <c r="AAB324" s="3"/>
      <c r="AAC324" s="3"/>
      <c r="AAD324" s="3"/>
      <c r="AAE324" s="3"/>
      <c r="AAF324" s="3"/>
      <c r="AAG324" s="3"/>
      <c r="AAH324" s="3"/>
      <c r="AAI324" s="3"/>
      <c r="AAJ324" s="3"/>
      <c r="AAK324" s="3"/>
      <c r="AAL324" s="3"/>
      <c r="AAM324" s="3"/>
      <c r="AAN324" s="3"/>
      <c r="AAO324" s="3"/>
      <c r="AAP324" s="3"/>
      <c r="AAQ324" s="3"/>
      <c r="AAR324" s="3"/>
      <c r="AAS324" s="3"/>
      <c r="AAT324" s="3"/>
      <c r="AAU324" s="3"/>
      <c r="AAV324" s="3"/>
      <c r="AAW324" s="3"/>
      <c r="AAX324" s="3"/>
      <c r="AAY324" s="3"/>
      <c r="AAZ324" s="3"/>
      <c r="ABA324" s="3"/>
      <c r="ABB324" s="3"/>
      <c r="ABC324" s="3"/>
      <c r="ABD324" s="3"/>
      <c r="ABE324" s="3"/>
      <c r="ABF324" s="3"/>
      <c r="ABG324" s="3"/>
      <c r="ABH324" s="3"/>
      <c r="ABI324" s="3"/>
      <c r="ABJ324" s="3"/>
      <c r="ABK324" s="3"/>
      <c r="ABL324" s="3"/>
      <c r="ABM324" s="3"/>
      <c r="ABN324" s="3"/>
      <c r="ABO324" s="3"/>
      <c r="ABP324" s="3"/>
      <c r="ABQ324" s="3"/>
      <c r="ABR324" s="3"/>
      <c r="ABS324" s="3"/>
      <c r="ABT324" s="3"/>
      <c r="ABU324" s="3"/>
      <c r="ABV324" s="3"/>
      <c r="ABW324" s="3"/>
      <c r="ABX324" s="3"/>
      <c r="ABY324" s="3"/>
      <c r="ABZ324" s="3"/>
      <c r="ACA324" s="3"/>
      <c r="ACB324" s="3"/>
      <c r="ACC324" s="3"/>
      <c r="ACD324" s="3"/>
      <c r="ACE324" s="3"/>
      <c r="ACF324" s="3"/>
      <c r="ACG324" s="3"/>
      <c r="ACH324" s="3"/>
      <c r="ACI324" s="3"/>
      <c r="ACJ324" s="3"/>
      <c r="ACK324" s="3"/>
      <c r="ACL324" s="3"/>
      <c r="ACM324" s="3"/>
      <c r="ACN324" s="3"/>
      <c r="ACO324" s="3"/>
      <c r="ACP324" s="3"/>
      <c r="ACQ324" s="3"/>
      <c r="ACR324" s="3"/>
      <c r="ACS324" s="3"/>
      <c r="ACT324" s="3"/>
      <c r="ACU324" s="3"/>
      <c r="ACV324" s="3"/>
      <c r="ACW324" s="3"/>
      <c r="ACX324" s="3"/>
      <c r="ACY324" s="3"/>
      <c r="ACZ324" s="3"/>
      <c r="ADA324" s="3"/>
      <c r="ADB324" s="3"/>
      <c r="ADC324" s="3"/>
      <c r="ADD324" s="3"/>
      <c r="ADE324" s="3"/>
      <c r="ADF324" s="3"/>
      <c r="ADG324" s="3"/>
      <c r="ADH324" s="3"/>
      <c r="ADI324" s="3"/>
      <c r="ADJ324" s="3"/>
      <c r="ADK324" s="3"/>
      <c r="ADL324" s="3"/>
      <c r="ADM324" s="3"/>
      <c r="ADN324" s="3"/>
      <c r="ADO324" s="3"/>
      <c r="ADP324" s="3"/>
      <c r="ADQ324" s="3"/>
      <c r="ADR324" s="3"/>
      <c r="ADS324" s="3"/>
      <c r="ADT324" s="3"/>
      <c r="ADU324" s="3"/>
      <c r="ADV324" s="3"/>
      <c r="ADW324" s="3"/>
      <c r="ADX324" s="3"/>
      <c r="ADY324" s="3"/>
      <c r="ADZ324" s="3"/>
      <c r="AEA324" s="3"/>
      <c r="AEB324" s="3"/>
      <c r="AEC324" s="3"/>
      <c r="AED324" s="3"/>
      <c r="AEE324" s="3"/>
      <c r="AEF324" s="3"/>
      <c r="AEG324" s="3"/>
      <c r="AEH324" s="3"/>
      <c r="AEI324" s="3"/>
      <c r="AEJ324" s="3"/>
      <c r="AEK324" s="3"/>
      <c r="AEL324" s="3"/>
      <c r="AEM324" s="3"/>
      <c r="AEN324" s="3"/>
      <c r="AEO324" s="3"/>
      <c r="AEP324" s="3"/>
      <c r="AEQ324" s="3"/>
      <c r="AER324" s="3"/>
      <c r="AES324" s="3"/>
      <c r="AET324" s="3"/>
      <c r="AEU324" s="3"/>
      <c r="AEV324" s="3"/>
      <c r="AEW324" s="3"/>
      <c r="AEX324" s="3"/>
      <c r="AEY324" s="3"/>
      <c r="AEZ324" s="3"/>
      <c r="AFA324" s="3"/>
      <c r="AFB324" s="3"/>
      <c r="AFC324" s="3"/>
      <c r="AFD324" s="3"/>
      <c r="AFE324" s="3"/>
      <c r="AFF324" s="3"/>
      <c r="AFG324" s="3"/>
      <c r="AFH324" s="3"/>
      <c r="AFI324" s="3"/>
      <c r="AFJ324" s="3"/>
      <c r="AFK324" s="3"/>
      <c r="AFL324" s="3"/>
      <c r="AFM324" s="3"/>
      <c r="AFN324" s="3"/>
      <c r="AFO324" s="3"/>
      <c r="AFP324" s="3"/>
      <c r="AFQ324" s="3"/>
      <c r="AFR324" s="3"/>
      <c r="AFS324" s="3"/>
      <c r="AFT324" s="3"/>
      <c r="AFU324" s="3"/>
      <c r="AFV324" s="3"/>
      <c r="AFW324" s="3"/>
      <c r="AFX324" s="3"/>
      <c r="AFY324" s="3"/>
      <c r="AFZ324" s="3"/>
      <c r="AGA324" s="3"/>
      <c r="AGB324" s="3"/>
      <c r="AGC324" s="3"/>
      <c r="AGD324" s="3"/>
      <c r="AGE324" s="3"/>
      <c r="AGF324" s="3"/>
      <c r="AGG324" s="3"/>
      <c r="AGH324" s="3"/>
      <c r="AGI324" s="3"/>
      <c r="AGJ324" s="3"/>
      <c r="AGK324" s="3"/>
      <c r="AGL324" s="3"/>
      <c r="AGM324" s="3"/>
      <c r="AGN324" s="3"/>
      <c r="AGO324" s="3"/>
      <c r="AGP324" s="3"/>
      <c r="AGQ324" s="3"/>
      <c r="AGR324" s="3"/>
      <c r="AGS324" s="3"/>
      <c r="AGT324" s="3"/>
      <c r="AGU324" s="3"/>
      <c r="AGV324" s="3"/>
      <c r="AGW324" s="3"/>
      <c r="AGX324" s="3"/>
      <c r="AGY324" s="3"/>
      <c r="AGZ324" s="3"/>
      <c r="AHA324" s="3"/>
      <c r="AHB324" s="3"/>
      <c r="AHC324" s="3"/>
      <c r="AHD324" s="3"/>
      <c r="AHE324" s="3"/>
      <c r="AHF324" s="3"/>
      <c r="AHG324" s="3"/>
      <c r="AHH324" s="3"/>
      <c r="AHI324" s="3"/>
      <c r="AHJ324" s="3"/>
      <c r="AHK324" s="3"/>
      <c r="AHL324" s="3"/>
      <c r="AHM324" s="3"/>
      <c r="AHN324" s="3"/>
      <c r="AHO324" s="3"/>
      <c r="AHP324" s="3"/>
      <c r="AHQ324" s="3"/>
      <c r="AHR324" s="3"/>
      <c r="AHS324" s="3"/>
      <c r="AHT324" s="3"/>
      <c r="AHU324" s="3"/>
      <c r="AHV324" s="3"/>
      <c r="AHW324" s="3"/>
      <c r="AHX324" s="3"/>
      <c r="AHY324" s="3"/>
      <c r="AHZ324" s="3"/>
      <c r="AIA324" s="3"/>
      <c r="AIB324" s="3"/>
      <c r="AIC324" s="3"/>
      <c r="AID324" s="3"/>
      <c r="AIE324" s="3"/>
      <c r="AIF324" s="3"/>
      <c r="AIG324" s="3"/>
      <c r="AIH324" s="3"/>
      <c r="AII324" s="3"/>
      <c r="AIJ324" s="3"/>
      <c r="AIK324" s="3"/>
      <c r="AIL324" s="3"/>
      <c r="AIM324" s="3"/>
      <c r="AIN324" s="3"/>
      <c r="AIO324" s="3"/>
      <c r="AIP324" s="3"/>
      <c r="AIQ324" s="3"/>
      <c r="AIR324" s="3"/>
      <c r="AIS324" s="3"/>
      <c r="AIT324" s="3"/>
      <c r="AIU324" s="3"/>
      <c r="AIV324" s="3"/>
      <c r="AIW324" s="3"/>
      <c r="AIX324" s="3"/>
      <c r="AIY324" s="3"/>
      <c r="AIZ324" s="3"/>
      <c r="AJA324" s="3"/>
      <c r="AJB324" s="3"/>
      <c r="AJC324" s="3"/>
      <c r="AJD324" s="3"/>
      <c r="AJE324" s="3"/>
      <c r="AJF324" s="3"/>
      <c r="AJG324" s="3"/>
      <c r="AJH324" s="3"/>
      <c r="AJI324" s="3"/>
      <c r="AJJ324" s="3"/>
      <c r="AJK324" s="3"/>
      <c r="AJL324" s="3"/>
      <c r="AJM324" s="3"/>
      <c r="AJN324" s="3"/>
      <c r="AJO324" s="3"/>
      <c r="AJP324" s="3"/>
      <c r="AJQ324" s="3"/>
      <c r="AJR324" s="3"/>
      <c r="AJS324" s="3"/>
      <c r="AJT324" s="3"/>
      <c r="AJU324" s="3"/>
      <c r="AJV324" s="3"/>
      <c r="AJW324" s="3"/>
      <c r="AJX324" s="3"/>
      <c r="AJY324" s="3"/>
      <c r="AJZ324" s="3"/>
      <c r="AKA324" s="3"/>
      <c r="AKB324" s="3"/>
      <c r="AKC324" s="3"/>
      <c r="AKD324" s="3"/>
      <c r="AKE324" s="3"/>
      <c r="AKF324" s="3"/>
      <c r="AKG324" s="3"/>
      <c r="AKH324" s="3"/>
      <c r="AKI324" s="3"/>
      <c r="AKJ324" s="3"/>
      <c r="AKK324" s="3"/>
      <c r="AKL324" s="3"/>
      <c r="AKM324" s="3"/>
      <c r="AKN324" s="3"/>
      <c r="AKO324" s="3"/>
      <c r="AKP324" s="3"/>
      <c r="AKQ324" s="3"/>
      <c r="AKR324" s="3"/>
      <c r="AKS324" s="3"/>
      <c r="AKT324" s="3"/>
      <c r="AKU324" s="3"/>
      <c r="AKV324" s="3"/>
      <c r="AKW324" s="3"/>
      <c r="AKX324" s="3"/>
      <c r="AKY324" s="3"/>
      <c r="AKZ324" s="3"/>
      <c r="ALA324" s="3"/>
      <c r="ALB324" s="3"/>
      <c r="ALC324" s="3"/>
      <c r="ALD324" s="3"/>
      <c r="ALE324" s="3"/>
      <c r="ALF324" s="3"/>
      <c r="ALG324" s="3"/>
      <c r="ALH324" s="3"/>
      <c r="ALI324" s="3"/>
      <c r="ALJ324" s="3"/>
      <c r="ALK324" s="3"/>
      <c r="ALL324" s="3"/>
      <c r="ALM324" s="3"/>
      <c r="ALN324" s="3"/>
      <c r="ALO324" s="3"/>
      <c r="ALP324" s="3"/>
      <c r="ALQ324" s="3"/>
      <c r="ALR324" s="3"/>
      <c r="ALS324" s="3"/>
      <c r="ALT324" s="3"/>
      <c r="ALU324" s="3"/>
      <c r="ALV324" s="3"/>
      <c r="ALW324" s="3"/>
      <c r="ALX324" s="3"/>
      <c r="ALY324" s="3"/>
      <c r="ALZ324" s="3"/>
      <c r="AMA324" s="3"/>
      <c r="AMB324" s="3"/>
      <c r="AMC324" s="3"/>
      <c r="AMD324" s="3"/>
      <c r="AME324" s="3"/>
      <c r="AMF324" s="3"/>
      <c r="AMG324" s="3"/>
      <c r="AMH324" s="3"/>
      <c r="AMI324" s="3"/>
    </row>
    <row r="325" spans="1:1023" ht="12.75" x14ac:dyDescent="0.2">
      <c r="A325" s="132" t="s">
        <v>2</v>
      </c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  <c r="YB325" s="3"/>
      <c r="YC325" s="3"/>
      <c r="YD325" s="3"/>
      <c r="YE325" s="3"/>
      <c r="YF325" s="3"/>
      <c r="YG325" s="3"/>
      <c r="YH325" s="3"/>
      <c r="YI325" s="3"/>
      <c r="YJ325" s="3"/>
      <c r="YK325" s="3"/>
      <c r="YL325" s="3"/>
      <c r="YM325" s="3"/>
      <c r="YN325" s="3"/>
      <c r="YO325" s="3"/>
      <c r="YP325" s="3"/>
      <c r="YQ325" s="3"/>
      <c r="YR325" s="3"/>
      <c r="YS325" s="3"/>
      <c r="YT325" s="3"/>
      <c r="YU325" s="3"/>
      <c r="YV325" s="3"/>
      <c r="YW325" s="3"/>
      <c r="YX325" s="3"/>
      <c r="YY325" s="3"/>
      <c r="YZ325" s="3"/>
      <c r="ZA325" s="3"/>
      <c r="ZB325" s="3"/>
      <c r="ZC325" s="3"/>
      <c r="ZD325" s="3"/>
      <c r="ZE325" s="3"/>
      <c r="ZF325" s="3"/>
      <c r="ZG325" s="3"/>
      <c r="ZH325" s="3"/>
      <c r="ZI325" s="3"/>
      <c r="ZJ325" s="3"/>
      <c r="ZK325" s="3"/>
      <c r="ZL325" s="3"/>
      <c r="ZM325" s="3"/>
      <c r="ZN325" s="3"/>
      <c r="ZO325" s="3"/>
      <c r="ZP325" s="3"/>
      <c r="ZQ325" s="3"/>
      <c r="ZR325" s="3"/>
      <c r="ZS325" s="3"/>
      <c r="ZT325" s="3"/>
      <c r="ZU325" s="3"/>
      <c r="ZV325" s="3"/>
      <c r="ZW325" s="3"/>
      <c r="ZX325" s="3"/>
      <c r="ZY325" s="3"/>
      <c r="ZZ325" s="3"/>
      <c r="AAA325" s="3"/>
      <c r="AAB325" s="3"/>
      <c r="AAC325" s="3"/>
      <c r="AAD325" s="3"/>
      <c r="AAE325" s="3"/>
      <c r="AAF325" s="3"/>
      <c r="AAG325" s="3"/>
      <c r="AAH325" s="3"/>
      <c r="AAI325" s="3"/>
      <c r="AAJ325" s="3"/>
      <c r="AAK325" s="3"/>
      <c r="AAL325" s="3"/>
      <c r="AAM325" s="3"/>
      <c r="AAN325" s="3"/>
      <c r="AAO325" s="3"/>
      <c r="AAP325" s="3"/>
      <c r="AAQ325" s="3"/>
      <c r="AAR325" s="3"/>
      <c r="AAS325" s="3"/>
      <c r="AAT325" s="3"/>
      <c r="AAU325" s="3"/>
      <c r="AAV325" s="3"/>
      <c r="AAW325" s="3"/>
      <c r="AAX325" s="3"/>
      <c r="AAY325" s="3"/>
      <c r="AAZ325" s="3"/>
      <c r="ABA325" s="3"/>
      <c r="ABB325" s="3"/>
      <c r="ABC325" s="3"/>
      <c r="ABD325" s="3"/>
      <c r="ABE325" s="3"/>
      <c r="ABF325" s="3"/>
      <c r="ABG325" s="3"/>
      <c r="ABH325" s="3"/>
      <c r="ABI325" s="3"/>
      <c r="ABJ325" s="3"/>
      <c r="ABK325" s="3"/>
      <c r="ABL325" s="3"/>
      <c r="ABM325" s="3"/>
      <c r="ABN325" s="3"/>
      <c r="ABO325" s="3"/>
      <c r="ABP325" s="3"/>
      <c r="ABQ325" s="3"/>
      <c r="ABR325" s="3"/>
      <c r="ABS325" s="3"/>
      <c r="ABT325" s="3"/>
      <c r="ABU325" s="3"/>
      <c r="ABV325" s="3"/>
      <c r="ABW325" s="3"/>
      <c r="ABX325" s="3"/>
      <c r="ABY325" s="3"/>
      <c r="ABZ325" s="3"/>
      <c r="ACA325" s="3"/>
      <c r="ACB325" s="3"/>
      <c r="ACC325" s="3"/>
      <c r="ACD325" s="3"/>
      <c r="ACE325" s="3"/>
      <c r="ACF325" s="3"/>
      <c r="ACG325" s="3"/>
      <c r="ACH325" s="3"/>
      <c r="ACI325" s="3"/>
      <c r="ACJ325" s="3"/>
      <c r="ACK325" s="3"/>
      <c r="ACL325" s="3"/>
      <c r="ACM325" s="3"/>
      <c r="ACN325" s="3"/>
      <c r="ACO325" s="3"/>
      <c r="ACP325" s="3"/>
      <c r="ACQ325" s="3"/>
      <c r="ACR325" s="3"/>
      <c r="ACS325" s="3"/>
      <c r="ACT325" s="3"/>
      <c r="ACU325" s="3"/>
      <c r="ACV325" s="3"/>
      <c r="ACW325" s="3"/>
      <c r="ACX325" s="3"/>
      <c r="ACY325" s="3"/>
      <c r="ACZ325" s="3"/>
      <c r="ADA325" s="3"/>
      <c r="ADB325" s="3"/>
      <c r="ADC325" s="3"/>
      <c r="ADD325" s="3"/>
      <c r="ADE325" s="3"/>
      <c r="ADF325" s="3"/>
      <c r="ADG325" s="3"/>
      <c r="ADH325" s="3"/>
      <c r="ADI325" s="3"/>
      <c r="ADJ325" s="3"/>
      <c r="ADK325" s="3"/>
      <c r="ADL325" s="3"/>
      <c r="ADM325" s="3"/>
      <c r="ADN325" s="3"/>
      <c r="ADO325" s="3"/>
      <c r="ADP325" s="3"/>
      <c r="ADQ325" s="3"/>
      <c r="ADR325" s="3"/>
      <c r="ADS325" s="3"/>
      <c r="ADT325" s="3"/>
      <c r="ADU325" s="3"/>
      <c r="ADV325" s="3"/>
      <c r="ADW325" s="3"/>
      <c r="ADX325" s="3"/>
      <c r="ADY325" s="3"/>
      <c r="ADZ325" s="3"/>
      <c r="AEA325" s="3"/>
      <c r="AEB325" s="3"/>
      <c r="AEC325" s="3"/>
      <c r="AED325" s="3"/>
      <c r="AEE325" s="3"/>
      <c r="AEF325" s="3"/>
      <c r="AEG325" s="3"/>
      <c r="AEH325" s="3"/>
      <c r="AEI325" s="3"/>
      <c r="AEJ325" s="3"/>
      <c r="AEK325" s="3"/>
      <c r="AEL325" s="3"/>
      <c r="AEM325" s="3"/>
      <c r="AEN325" s="3"/>
      <c r="AEO325" s="3"/>
      <c r="AEP325" s="3"/>
      <c r="AEQ325" s="3"/>
      <c r="AER325" s="3"/>
      <c r="AES325" s="3"/>
      <c r="AET325" s="3"/>
      <c r="AEU325" s="3"/>
      <c r="AEV325" s="3"/>
      <c r="AEW325" s="3"/>
      <c r="AEX325" s="3"/>
      <c r="AEY325" s="3"/>
      <c r="AEZ325" s="3"/>
      <c r="AFA325" s="3"/>
      <c r="AFB325" s="3"/>
      <c r="AFC325" s="3"/>
      <c r="AFD325" s="3"/>
      <c r="AFE325" s="3"/>
      <c r="AFF325" s="3"/>
      <c r="AFG325" s="3"/>
      <c r="AFH325" s="3"/>
      <c r="AFI325" s="3"/>
      <c r="AFJ325" s="3"/>
      <c r="AFK325" s="3"/>
      <c r="AFL325" s="3"/>
      <c r="AFM325" s="3"/>
      <c r="AFN325" s="3"/>
      <c r="AFO325" s="3"/>
      <c r="AFP325" s="3"/>
      <c r="AFQ325" s="3"/>
      <c r="AFR325" s="3"/>
      <c r="AFS325" s="3"/>
      <c r="AFT325" s="3"/>
      <c r="AFU325" s="3"/>
      <c r="AFV325" s="3"/>
      <c r="AFW325" s="3"/>
      <c r="AFX325" s="3"/>
      <c r="AFY325" s="3"/>
      <c r="AFZ325" s="3"/>
      <c r="AGA325" s="3"/>
      <c r="AGB325" s="3"/>
      <c r="AGC325" s="3"/>
      <c r="AGD325" s="3"/>
      <c r="AGE325" s="3"/>
      <c r="AGF325" s="3"/>
      <c r="AGG325" s="3"/>
      <c r="AGH325" s="3"/>
      <c r="AGI325" s="3"/>
      <c r="AGJ325" s="3"/>
      <c r="AGK325" s="3"/>
      <c r="AGL325" s="3"/>
      <c r="AGM325" s="3"/>
      <c r="AGN325" s="3"/>
      <c r="AGO325" s="3"/>
      <c r="AGP325" s="3"/>
      <c r="AGQ325" s="3"/>
      <c r="AGR325" s="3"/>
      <c r="AGS325" s="3"/>
      <c r="AGT325" s="3"/>
      <c r="AGU325" s="3"/>
      <c r="AGV325" s="3"/>
      <c r="AGW325" s="3"/>
      <c r="AGX325" s="3"/>
      <c r="AGY325" s="3"/>
      <c r="AGZ325" s="3"/>
      <c r="AHA325" s="3"/>
      <c r="AHB325" s="3"/>
      <c r="AHC325" s="3"/>
      <c r="AHD325" s="3"/>
      <c r="AHE325" s="3"/>
      <c r="AHF325" s="3"/>
      <c r="AHG325" s="3"/>
      <c r="AHH325" s="3"/>
      <c r="AHI325" s="3"/>
      <c r="AHJ325" s="3"/>
      <c r="AHK325" s="3"/>
      <c r="AHL325" s="3"/>
      <c r="AHM325" s="3"/>
      <c r="AHN325" s="3"/>
      <c r="AHO325" s="3"/>
      <c r="AHP325" s="3"/>
      <c r="AHQ325" s="3"/>
      <c r="AHR325" s="3"/>
      <c r="AHS325" s="3"/>
      <c r="AHT325" s="3"/>
      <c r="AHU325" s="3"/>
      <c r="AHV325" s="3"/>
      <c r="AHW325" s="3"/>
      <c r="AHX325" s="3"/>
      <c r="AHY325" s="3"/>
      <c r="AHZ325" s="3"/>
      <c r="AIA325" s="3"/>
      <c r="AIB325" s="3"/>
      <c r="AIC325" s="3"/>
      <c r="AID325" s="3"/>
      <c r="AIE325" s="3"/>
      <c r="AIF325" s="3"/>
      <c r="AIG325" s="3"/>
      <c r="AIH325" s="3"/>
      <c r="AII325" s="3"/>
      <c r="AIJ325" s="3"/>
      <c r="AIK325" s="3"/>
      <c r="AIL325" s="3"/>
      <c r="AIM325" s="3"/>
      <c r="AIN325" s="3"/>
      <c r="AIO325" s="3"/>
      <c r="AIP325" s="3"/>
      <c r="AIQ325" s="3"/>
      <c r="AIR325" s="3"/>
      <c r="AIS325" s="3"/>
      <c r="AIT325" s="3"/>
      <c r="AIU325" s="3"/>
      <c r="AIV325" s="3"/>
      <c r="AIW325" s="3"/>
      <c r="AIX325" s="3"/>
      <c r="AIY325" s="3"/>
      <c r="AIZ325" s="3"/>
      <c r="AJA325" s="3"/>
      <c r="AJB325" s="3"/>
      <c r="AJC325" s="3"/>
      <c r="AJD325" s="3"/>
      <c r="AJE325" s="3"/>
      <c r="AJF325" s="3"/>
      <c r="AJG325" s="3"/>
      <c r="AJH325" s="3"/>
      <c r="AJI325" s="3"/>
      <c r="AJJ325" s="3"/>
      <c r="AJK325" s="3"/>
      <c r="AJL325" s="3"/>
      <c r="AJM325" s="3"/>
      <c r="AJN325" s="3"/>
      <c r="AJO325" s="3"/>
      <c r="AJP325" s="3"/>
      <c r="AJQ325" s="3"/>
      <c r="AJR325" s="3"/>
      <c r="AJS325" s="3"/>
      <c r="AJT325" s="3"/>
      <c r="AJU325" s="3"/>
      <c r="AJV325" s="3"/>
      <c r="AJW325" s="3"/>
      <c r="AJX325" s="3"/>
      <c r="AJY325" s="3"/>
      <c r="AJZ325" s="3"/>
      <c r="AKA325" s="3"/>
      <c r="AKB325" s="3"/>
      <c r="AKC325" s="3"/>
      <c r="AKD325" s="3"/>
      <c r="AKE325" s="3"/>
      <c r="AKF325" s="3"/>
      <c r="AKG325" s="3"/>
      <c r="AKH325" s="3"/>
      <c r="AKI325" s="3"/>
      <c r="AKJ325" s="3"/>
      <c r="AKK325" s="3"/>
      <c r="AKL325" s="3"/>
      <c r="AKM325" s="3"/>
      <c r="AKN325" s="3"/>
      <c r="AKO325" s="3"/>
      <c r="AKP325" s="3"/>
      <c r="AKQ325" s="3"/>
      <c r="AKR325" s="3"/>
      <c r="AKS325" s="3"/>
      <c r="AKT325" s="3"/>
      <c r="AKU325" s="3"/>
      <c r="AKV325" s="3"/>
      <c r="AKW325" s="3"/>
      <c r="AKX325" s="3"/>
      <c r="AKY325" s="3"/>
      <c r="AKZ325" s="3"/>
      <c r="ALA325" s="3"/>
      <c r="ALB325" s="3"/>
      <c r="ALC325" s="3"/>
      <c r="ALD325" s="3"/>
      <c r="ALE325" s="3"/>
      <c r="ALF325" s="3"/>
      <c r="ALG325" s="3"/>
      <c r="ALH325" s="3"/>
      <c r="ALI325" s="3"/>
      <c r="ALJ325" s="3"/>
      <c r="ALK325" s="3"/>
      <c r="ALL325" s="3"/>
      <c r="ALM325" s="3"/>
      <c r="ALN325" s="3"/>
      <c r="ALO325" s="3"/>
      <c r="ALP325" s="3"/>
      <c r="ALQ325" s="3"/>
      <c r="ALR325" s="3"/>
      <c r="ALS325" s="3"/>
      <c r="ALT325" s="3"/>
      <c r="ALU325" s="3"/>
      <c r="ALV325" s="3"/>
      <c r="ALW325" s="3"/>
      <c r="ALX325" s="3"/>
      <c r="ALY325" s="3"/>
      <c r="ALZ325" s="3"/>
      <c r="AMA325" s="3"/>
      <c r="AMB325" s="3"/>
      <c r="AMC325" s="3"/>
      <c r="AMD325" s="3"/>
      <c r="AME325" s="3"/>
      <c r="AMF325" s="3"/>
      <c r="AMG325" s="3"/>
      <c r="AMH325" s="3"/>
      <c r="AMI325" s="3"/>
    </row>
    <row r="326" spans="1:1023" ht="12.75" x14ac:dyDescent="0.2">
      <c r="A326" s="10" t="s">
        <v>31</v>
      </c>
      <c r="B326" s="8" t="s">
        <v>43</v>
      </c>
      <c r="C326" s="9">
        <v>100</v>
      </c>
      <c r="D326" s="7">
        <v>0.8</v>
      </c>
      <c r="E326" s="7">
        <v>0.2</v>
      </c>
      <c r="F326" s="7">
        <v>7.5</v>
      </c>
      <c r="G326" s="9">
        <v>38</v>
      </c>
      <c r="H326" s="10">
        <v>0.06</v>
      </c>
      <c r="I326" s="9">
        <v>38</v>
      </c>
      <c r="J326" s="11"/>
      <c r="K326" s="7">
        <v>0.2</v>
      </c>
      <c r="L326" s="9">
        <v>35</v>
      </c>
      <c r="M326" s="9">
        <v>17</v>
      </c>
      <c r="N326" s="9">
        <v>11</v>
      </c>
      <c r="O326" s="7">
        <v>0.1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3"/>
      <c r="JQ326" s="3"/>
      <c r="JR326" s="3"/>
      <c r="JS326" s="3"/>
      <c r="JT326" s="3"/>
      <c r="JU326" s="3"/>
      <c r="JV326" s="3"/>
      <c r="JW326" s="3"/>
      <c r="JX326" s="3"/>
      <c r="JY326" s="3"/>
      <c r="JZ326" s="3"/>
      <c r="KA326" s="3"/>
      <c r="KB326" s="3"/>
      <c r="KC326" s="3"/>
      <c r="KD326" s="3"/>
      <c r="KE326" s="3"/>
      <c r="KF326" s="3"/>
      <c r="KG326" s="3"/>
      <c r="KH326" s="3"/>
      <c r="KI326" s="3"/>
      <c r="KJ326" s="3"/>
      <c r="KK326" s="3"/>
      <c r="KL326" s="3"/>
      <c r="KM326" s="3"/>
      <c r="KN326" s="3"/>
      <c r="KO326" s="3"/>
      <c r="KP326" s="3"/>
      <c r="KQ326" s="3"/>
      <c r="KR326" s="3"/>
      <c r="KS326" s="3"/>
      <c r="KT326" s="3"/>
      <c r="KU326" s="3"/>
      <c r="KV326" s="3"/>
      <c r="KW326" s="3"/>
      <c r="KX326" s="3"/>
      <c r="KY326" s="3"/>
      <c r="KZ326" s="3"/>
      <c r="LA326" s="3"/>
      <c r="LB326" s="3"/>
      <c r="LC326" s="3"/>
      <c r="LD326" s="3"/>
      <c r="LE326" s="3"/>
      <c r="LF326" s="3"/>
      <c r="LG326" s="3"/>
      <c r="LH326" s="3"/>
      <c r="LI326" s="3"/>
      <c r="LJ326" s="3"/>
      <c r="LK326" s="3"/>
      <c r="LL326" s="3"/>
      <c r="LM326" s="3"/>
      <c r="LN326" s="3"/>
      <c r="LO326" s="3"/>
      <c r="LP326" s="3"/>
      <c r="LQ326" s="3"/>
      <c r="LR326" s="3"/>
      <c r="LS326" s="3"/>
      <c r="LT326" s="3"/>
      <c r="LU326" s="3"/>
      <c r="LV326" s="3"/>
      <c r="LW326" s="3"/>
      <c r="LX326" s="3"/>
      <c r="LY326" s="3"/>
      <c r="LZ326" s="3"/>
      <c r="MA326" s="3"/>
      <c r="MB326" s="3"/>
      <c r="MC326" s="3"/>
      <c r="MD326" s="3"/>
      <c r="ME326" s="3"/>
      <c r="MF326" s="3"/>
      <c r="MG326" s="3"/>
      <c r="MH326" s="3"/>
      <c r="MI326" s="3"/>
      <c r="MJ326" s="3"/>
      <c r="MK326" s="3"/>
      <c r="ML326" s="3"/>
      <c r="MM326" s="3"/>
      <c r="MN326" s="3"/>
      <c r="MO326" s="3"/>
      <c r="MP326" s="3"/>
      <c r="MQ326" s="3"/>
      <c r="MR326" s="3"/>
      <c r="MS326" s="3"/>
      <c r="MT326" s="3"/>
      <c r="MU326" s="3"/>
      <c r="MV326" s="3"/>
      <c r="MW326" s="3"/>
      <c r="MX326" s="3"/>
      <c r="MY326" s="3"/>
      <c r="MZ326" s="3"/>
      <c r="NA326" s="3"/>
      <c r="NB326" s="3"/>
      <c r="NC326" s="3"/>
      <c r="ND326" s="3"/>
      <c r="NE326" s="3"/>
      <c r="NF326" s="3"/>
      <c r="NG326" s="3"/>
      <c r="NH326" s="3"/>
      <c r="NI326" s="3"/>
      <c r="NJ326" s="3"/>
      <c r="NK326" s="3"/>
      <c r="NL326" s="3"/>
      <c r="NM326" s="3"/>
      <c r="NN326" s="3"/>
      <c r="NO326" s="3"/>
      <c r="NP326" s="3"/>
      <c r="NQ326" s="3"/>
      <c r="NR326" s="3"/>
      <c r="NS326" s="3"/>
      <c r="NT326" s="3"/>
      <c r="NU326" s="3"/>
      <c r="NV326" s="3"/>
      <c r="NW326" s="3"/>
      <c r="NX326" s="3"/>
      <c r="NY326" s="3"/>
      <c r="NZ326" s="3"/>
      <c r="OA326" s="3"/>
      <c r="OB326" s="3"/>
      <c r="OC326" s="3"/>
      <c r="OD326" s="3"/>
      <c r="OE326" s="3"/>
      <c r="OF326" s="3"/>
      <c r="OG326" s="3"/>
      <c r="OH326" s="3"/>
      <c r="OI326" s="3"/>
      <c r="OJ326" s="3"/>
      <c r="OK326" s="3"/>
      <c r="OL326" s="3"/>
      <c r="OM326" s="3"/>
      <c r="ON326" s="3"/>
      <c r="OO326" s="3"/>
      <c r="OP326" s="3"/>
      <c r="OQ326" s="3"/>
      <c r="OR326" s="3"/>
      <c r="OS326" s="3"/>
      <c r="OT326" s="3"/>
      <c r="OU326" s="3"/>
      <c r="OV326" s="3"/>
      <c r="OW326" s="3"/>
      <c r="OX326" s="3"/>
      <c r="OY326" s="3"/>
      <c r="OZ326" s="3"/>
      <c r="PA326" s="3"/>
      <c r="PB326" s="3"/>
      <c r="PC326" s="3"/>
      <c r="PD326" s="3"/>
      <c r="PE326" s="3"/>
      <c r="PF326" s="3"/>
      <c r="PG326" s="3"/>
      <c r="PH326" s="3"/>
      <c r="PI326" s="3"/>
      <c r="PJ326" s="3"/>
      <c r="PK326" s="3"/>
      <c r="PL326" s="3"/>
      <c r="PM326" s="3"/>
      <c r="PN326" s="3"/>
      <c r="PO326" s="3"/>
      <c r="PP326" s="3"/>
      <c r="PQ326" s="3"/>
      <c r="PR326" s="3"/>
      <c r="PS326" s="3"/>
      <c r="PT326" s="3"/>
      <c r="PU326" s="3"/>
      <c r="PV326" s="3"/>
      <c r="PW326" s="3"/>
      <c r="PX326" s="3"/>
      <c r="PY326" s="3"/>
      <c r="PZ326" s="3"/>
      <c r="QA326" s="3"/>
      <c r="QB326" s="3"/>
      <c r="QC326" s="3"/>
      <c r="QD326" s="3"/>
      <c r="QE326" s="3"/>
      <c r="QF326" s="3"/>
      <c r="QG326" s="3"/>
      <c r="QH326" s="3"/>
      <c r="QI326" s="3"/>
      <c r="QJ326" s="3"/>
      <c r="QK326" s="3"/>
      <c r="QL326" s="3"/>
      <c r="QM326" s="3"/>
      <c r="QN326" s="3"/>
      <c r="QO326" s="3"/>
      <c r="QP326" s="3"/>
      <c r="QQ326" s="3"/>
      <c r="QR326" s="3"/>
      <c r="QS326" s="3"/>
      <c r="QT326" s="3"/>
      <c r="QU326" s="3"/>
      <c r="QV326" s="3"/>
      <c r="QW326" s="3"/>
      <c r="QX326" s="3"/>
      <c r="QY326" s="3"/>
      <c r="QZ326" s="3"/>
      <c r="RA326" s="3"/>
      <c r="RB326" s="3"/>
      <c r="RC326" s="3"/>
      <c r="RD326" s="3"/>
      <c r="RE326" s="3"/>
      <c r="RF326" s="3"/>
      <c r="RG326" s="3"/>
      <c r="RH326" s="3"/>
      <c r="RI326" s="3"/>
      <c r="RJ326" s="3"/>
      <c r="RK326" s="3"/>
      <c r="RL326" s="3"/>
      <c r="RM326" s="3"/>
      <c r="RN326" s="3"/>
      <c r="RO326" s="3"/>
      <c r="RP326" s="3"/>
      <c r="RQ326" s="3"/>
      <c r="RR326" s="3"/>
      <c r="RS326" s="3"/>
      <c r="RT326" s="3"/>
      <c r="RU326" s="3"/>
      <c r="RV326" s="3"/>
      <c r="RW326" s="3"/>
      <c r="RX326" s="3"/>
      <c r="RY326" s="3"/>
      <c r="RZ326" s="3"/>
      <c r="SA326" s="3"/>
      <c r="SB326" s="3"/>
      <c r="SC326" s="3"/>
      <c r="SD326" s="3"/>
      <c r="SE326" s="3"/>
      <c r="SF326" s="3"/>
      <c r="SG326" s="3"/>
      <c r="SH326" s="3"/>
      <c r="SI326" s="3"/>
      <c r="SJ326" s="3"/>
      <c r="SK326" s="3"/>
      <c r="SL326" s="3"/>
      <c r="SM326" s="3"/>
      <c r="SN326" s="3"/>
      <c r="SO326" s="3"/>
      <c r="SP326" s="3"/>
      <c r="SQ326" s="3"/>
      <c r="SR326" s="3"/>
      <c r="SS326" s="3"/>
      <c r="ST326" s="3"/>
      <c r="SU326" s="3"/>
      <c r="SV326" s="3"/>
      <c r="SW326" s="3"/>
      <c r="SX326" s="3"/>
      <c r="SY326" s="3"/>
      <c r="SZ326" s="3"/>
      <c r="TA326" s="3"/>
      <c r="TB326" s="3"/>
      <c r="TC326" s="3"/>
      <c r="TD326" s="3"/>
      <c r="TE326" s="3"/>
      <c r="TF326" s="3"/>
      <c r="TG326" s="3"/>
      <c r="TH326" s="3"/>
      <c r="TI326" s="3"/>
      <c r="TJ326" s="3"/>
      <c r="TK326" s="3"/>
      <c r="TL326" s="3"/>
      <c r="TM326" s="3"/>
      <c r="TN326" s="3"/>
      <c r="TO326" s="3"/>
      <c r="TP326" s="3"/>
      <c r="TQ326" s="3"/>
      <c r="TR326" s="3"/>
      <c r="TS326" s="3"/>
      <c r="TT326" s="3"/>
      <c r="TU326" s="3"/>
      <c r="TV326" s="3"/>
      <c r="TW326" s="3"/>
      <c r="TX326" s="3"/>
      <c r="TY326" s="3"/>
      <c r="TZ326" s="3"/>
      <c r="UA326" s="3"/>
      <c r="UB326" s="3"/>
      <c r="UC326" s="3"/>
      <c r="UD326" s="3"/>
      <c r="UE326" s="3"/>
      <c r="UF326" s="3"/>
      <c r="UG326" s="3"/>
      <c r="UH326" s="3"/>
      <c r="UI326" s="3"/>
      <c r="UJ326" s="3"/>
      <c r="UK326" s="3"/>
      <c r="UL326" s="3"/>
      <c r="UM326" s="3"/>
      <c r="UN326" s="3"/>
      <c r="UO326" s="3"/>
      <c r="UP326" s="3"/>
      <c r="UQ326" s="3"/>
      <c r="UR326" s="3"/>
      <c r="US326" s="3"/>
      <c r="UT326" s="3"/>
      <c r="UU326" s="3"/>
      <c r="UV326" s="3"/>
      <c r="UW326" s="3"/>
      <c r="UX326" s="3"/>
      <c r="UY326" s="3"/>
      <c r="UZ326" s="3"/>
      <c r="VA326" s="3"/>
      <c r="VB326" s="3"/>
      <c r="VC326" s="3"/>
      <c r="VD326" s="3"/>
      <c r="VE326" s="3"/>
      <c r="VF326" s="3"/>
      <c r="VG326" s="3"/>
      <c r="VH326" s="3"/>
      <c r="VI326" s="3"/>
      <c r="VJ326" s="3"/>
      <c r="VK326" s="3"/>
      <c r="VL326" s="3"/>
      <c r="VM326" s="3"/>
      <c r="VN326" s="3"/>
      <c r="VO326" s="3"/>
      <c r="VP326" s="3"/>
      <c r="VQ326" s="3"/>
      <c r="VR326" s="3"/>
      <c r="VS326" s="3"/>
      <c r="VT326" s="3"/>
      <c r="VU326" s="3"/>
      <c r="VV326" s="3"/>
      <c r="VW326" s="3"/>
      <c r="VX326" s="3"/>
      <c r="VY326" s="3"/>
      <c r="VZ326" s="3"/>
      <c r="WA326" s="3"/>
      <c r="WB326" s="3"/>
      <c r="WC326" s="3"/>
      <c r="WD326" s="3"/>
      <c r="WE326" s="3"/>
      <c r="WF326" s="3"/>
      <c r="WG326" s="3"/>
      <c r="WH326" s="3"/>
      <c r="WI326" s="3"/>
      <c r="WJ326" s="3"/>
      <c r="WK326" s="3"/>
      <c r="WL326" s="3"/>
      <c r="WM326" s="3"/>
      <c r="WN326" s="3"/>
      <c r="WO326" s="3"/>
      <c r="WP326" s="3"/>
      <c r="WQ326" s="3"/>
      <c r="WR326" s="3"/>
      <c r="WS326" s="3"/>
      <c r="WT326" s="3"/>
      <c r="WU326" s="3"/>
      <c r="WV326" s="3"/>
      <c r="WW326" s="3"/>
      <c r="WX326" s="3"/>
      <c r="WY326" s="3"/>
      <c r="WZ326" s="3"/>
      <c r="XA326" s="3"/>
      <c r="XB326" s="3"/>
      <c r="XC326" s="3"/>
      <c r="XD326" s="3"/>
      <c r="XE326" s="3"/>
      <c r="XF326" s="3"/>
      <c r="XG326" s="3"/>
      <c r="XH326" s="3"/>
      <c r="XI326" s="3"/>
      <c r="XJ326" s="3"/>
      <c r="XK326" s="3"/>
      <c r="XL326" s="3"/>
      <c r="XM326" s="3"/>
      <c r="XN326" s="3"/>
      <c r="XO326" s="3"/>
      <c r="XP326" s="3"/>
      <c r="XQ326" s="3"/>
      <c r="XR326" s="3"/>
      <c r="XS326" s="3"/>
      <c r="XT326" s="3"/>
      <c r="XU326" s="3"/>
      <c r="XV326" s="3"/>
      <c r="XW326" s="3"/>
      <c r="XX326" s="3"/>
      <c r="XY326" s="3"/>
      <c r="XZ326" s="3"/>
      <c r="YA326" s="3"/>
      <c r="YB326" s="3"/>
      <c r="YC326" s="3"/>
      <c r="YD326" s="3"/>
      <c r="YE326" s="3"/>
      <c r="YF326" s="3"/>
      <c r="YG326" s="3"/>
      <c r="YH326" s="3"/>
      <c r="YI326" s="3"/>
      <c r="YJ326" s="3"/>
      <c r="YK326" s="3"/>
      <c r="YL326" s="3"/>
      <c r="YM326" s="3"/>
      <c r="YN326" s="3"/>
      <c r="YO326" s="3"/>
      <c r="YP326" s="3"/>
      <c r="YQ326" s="3"/>
      <c r="YR326" s="3"/>
      <c r="YS326" s="3"/>
      <c r="YT326" s="3"/>
      <c r="YU326" s="3"/>
      <c r="YV326" s="3"/>
      <c r="YW326" s="3"/>
      <c r="YX326" s="3"/>
      <c r="YY326" s="3"/>
      <c r="YZ326" s="3"/>
      <c r="ZA326" s="3"/>
      <c r="ZB326" s="3"/>
      <c r="ZC326" s="3"/>
      <c r="ZD326" s="3"/>
      <c r="ZE326" s="3"/>
      <c r="ZF326" s="3"/>
      <c r="ZG326" s="3"/>
      <c r="ZH326" s="3"/>
      <c r="ZI326" s="3"/>
      <c r="ZJ326" s="3"/>
      <c r="ZK326" s="3"/>
      <c r="ZL326" s="3"/>
      <c r="ZM326" s="3"/>
      <c r="ZN326" s="3"/>
      <c r="ZO326" s="3"/>
      <c r="ZP326" s="3"/>
      <c r="ZQ326" s="3"/>
      <c r="ZR326" s="3"/>
      <c r="ZS326" s="3"/>
      <c r="ZT326" s="3"/>
      <c r="ZU326" s="3"/>
      <c r="ZV326" s="3"/>
      <c r="ZW326" s="3"/>
      <c r="ZX326" s="3"/>
      <c r="ZY326" s="3"/>
      <c r="ZZ326" s="3"/>
      <c r="AAA326" s="3"/>
      <c r="AAB326" s="3"/>
      <c r="AAC326" s="3"/>
      <c r="AAD326" s="3"/>
      <c r="AAE326" s="3"/>
      <c r="AAF326" s="3"/>
      <c r="AAG326" s="3"/>
      <c r="AAH326" s="3"/>
      <c r="AAI326" s="3"/>
      <c r="AAJ326" s="3"/>
      <c r="AAK326" s="3"/>
      <c r="AAL326" s="3"/>
      <c r="AAM326" s="3"/>
      <c r="AAN326" s="3"/>
      <c r="AAO326" s="3"/>
      <c r="AAP326" s="3"/>
      <c r="AAQ326" s="3"/>
      <c r="AAR326" s="3"/>
      <c r="AAS326" s="3"/>
      <c r="AAT326" s="3"/>
      <c r="AAU326" s="3"/>
      <c r="AAV326" s="3"/>
      <c r="AAW326" s="3"/>
      <c r="AAX326" s="3"/>
      <c r="AAY326" s="3"/>
      <c r="AAZ326" s="3"/>
      <c r="ABA326" s="3"/>
      <c r="ABB326" s="3"/>
      <c r="ABC326" s="3"/>
      <c r="ABD326" s="3"/>
      <c r="ABE326" s="3"/>
      <c r="ABF326" s="3"/>
      <c r="ABG326" s="3"/>
      <c r="ABH326" s="3"/>
      <c r="ABI326" s="3"/>
      <c r="ABJ326" s="3"/>
      <c r="ABK326" s="3"/>
      <c r="ABL326" s="3"/>
      <c r="ABM326" s="3"/>
      <c r="ABN326" s="3"/>
      <c r="ABO326" s="3"/>
      <c r="ABP326" s="3"/>
      <c r="ABQ326" s="3"/>
      <c r="ABR326" s="3"/>
      <c r="ABS326" s="3"/>
      <c r="ABT326" s="3"/>
      <c r="ABU326" s="3"/>
      <c r="ABV326" s="3"/>
      <c r="ABW326" s="3"/>
      <c r="ABX326" s="3"/>
      <c r="ABY326" s="3"/>
      <c r="ABZ326" s="3"/>
      <c r="ACA326" s="3"/>
      <c r="ACB326" s="3"/>
      <c r="ACC326" s="3"/>
      <c r="ACD326" s="3"/>
      <c r="ACE326" s="3"/>
      <c r="ACF326" s="3"/>
      <c r="ACG326" s="3"/>
      <c r="ACH326" s="3"/>
      <c r="ACI326" s="3"/>
      <c r="ACJ326" s="3"/>
      <c r="ACK326" s="3"/>
      <c r="ACL326" s="3"/>
      <c r="ACM326" s="3"/>
      <c r="ACN326" s="3"/>
      <c r="ACO326" s="3"/>
      <c r="ACP326" s="3"/>
      <c r="ACQ326" s="3"/>
      <c r="ACR326" s="3"/>
      <c r="ACS326" s="3"/>
      <c r="ACT326" s="3"/>
      <c r="ACU326" s="3"/>
      <c r="ACV326" s="3"/>
      <c r="ACW326" s="3"/>
      <c r="ACX326" s="3"/>
      <c r="ACY326" s="3"/>
      <c r="ACZ326" s="3"/>
      <c r="ADA326" s="3"/>
      <c r="ADB326" s="3"/>
      <c r="ADC326" s="3"/>
      <c r="ADD326" s="3"/>
      <c r="ADE326" s="3"/>
      <c r="ADF326" s="3"/>
      <c r="ADG326" s="3"/>
      <c r="ADH326" s="3"/>
      <c r="ADI326" s="3"/>
      <c r="ADJ326" s="3"/>
      <c r="ADK326" s="3"/>
      <c r="ADL326" s="3"/>
      <c r="ADM326" s="3"/>
      <c r="ADN326" s="3"/>
      <c r="ADO326" s="3"/>
      <c r="ADP326" s="3"/>
      <c r="ADQ326" s="3"/>
      <c r="ADR326" s="3"/>
      <c r="ADS326" s="3"/>
      <c r="ADT326" s="3"/>
      <c r="ADU326" s="3"/>
      <c r="ADV326" s="3"/>
      <c r="ADW326" s="3"/>
      <c r="ADX326" s="3"/>
      <c r="ADY326" s="3"/>
      <c r="ADZ326" s="3"/>
      <c r="AEA326" s="3"/>
      <c r="AEB326" s="3"/>
      <c r="AEC326" s="3"/>
      <c r="AED326" s="3"/>
      <c r="AEE326" s="3"/>
      <c r="AEF326" s="3"/>
      <c r="AEG326" s="3"/>
      <c r="AEH326" s="3"/>
      <c r="AEI326" s="3"/>
      <c r="AEJ326" s="3"/>
      <c r="AEK326" s="3"/>
      <c r="AEL326" s="3"/>
      <c r="AEM326" s="3"/>
      <c r="AEN326" s="3"/>
      <c r="AEO326" s="3"/>
      <c r="AEP326" s="3"/>
      <c r="AEQ326" s="3"/>
      <c r="AER326" s="3"/>
      <c r="AES326" s="3"/>
      <c r="AET326" s="3"/>
      <c r="AEU326" s="3"/>
      <c r="AEV326" s="3"/>
      <c r="AEW326" s="3"/>
      <c r="AEX326" s="3"/>
      <c r="AEY326" s="3"/>
      <c r="AEZ326" s="3"/>
      <c r="AFA326" s="3"/>
      <c r="AFB326" s="3"/>
      <c r="AFC326" s="3"/>
      <c r="AFD326" s="3"/>
      <c r="AFE326" s="3"/>
      <c r="AFF326" s="3"/>
      <c r="AFG326" s="3"/>
      <c r="AFH326" s="3"/>
      <c r="AFI326" s="3"/>
      <c r="AFJ326" s="3"/>
      <c r="AFK326" s="3"/>
      <c r="AFL326" s="3"/>
      <c r="AFM326" s="3"/>
      <c r="AFN326" s="3"/>
      <c r="AFO326" s="3"/>
      <c r="AFP326" s="3"/>
      <c r="AFQ326" s="3"/>
      <c r="AFR326" s="3"/>
      <c r="AFS326" s="3"/>
      <c r="AFT326" s="3"/>
      <c r="AFU326" s="3"/>
      <c r="AFV326" s="3"/>
      <c r="AFW326" s="3"/>
      <c r="AFX326" s="3"/>
      <c r="AFY326" s="3"/>
      <c r="AFZ326" s="3"/>
      <c r="AGA326" s="3"/>
      <c r="AGB326" s="3"/>
      <c r="AGC326" s="3"/>
      <c r="AGD326" s="3"/>
      <c r="AGE326" s="3"/>
      <c r="AGF326" s="3"/>
      <c r="AGG326" s="3"/>
      <c r="AGH326" s="3"/>
      <c r="AGI326" s="3"/>
      <c r="AGJ326" s="3"/>
      <c r="AGK326" s="3"/>
      <c r="AGL326" s="3"/>
      <c r="AGM326" s="3"/>
      <c r="AGN326" s="3"/>
      <c r="AGO326" s="3"/>
      <c r="AGP326" s="3"/>
      <c r="AGQ326" s="3"/>
      <c r="AGR326" s="3"/>
      <c r="AGS326" s="3"/>
      <c r="AGT326" s="3"/>
      <c r="AGU326" s="3"/>
      <c r="AGV326" s="3"/>
      <c r="AGW326" s="3"/>
      <c r="AGX326" s="3"/>
      <c r="AGY326" s="3"/>
      <c r="AGZ326" s="3"/>
      <c r="AHA326" s="3"/>
      <c r="AHB326" s="3"/>
      <c r="AHC326" s="3"/>
      <c r="AHD326" s="3"/>
      <c r="AHE326" s="3"/>
      <c r="AHF326" s="3"/>
      <c r="AHG326" s="3"/>
      <c r="AHH326" s="3"/>
      <c r="AHI326" s="3"/>
      <c r="AHJ326" s="3"/>
      <c r="AHK326" s="3"/>
      <c r="AHL326" s="3"/>
      <c r="AHM326" s="3"/>
      <c r="AHN326" s="3"/>
      <c r="AHO326" s="3"/>
      <c r="AHP326" s="3"/>
      <c r="AHQ326" s="3"/>
      <c r="AHR326" s="3"/>
      <c r="AHS326" s="3"/>
      <c r="AHT326" s="3"/>
      <c r="AHU326" s="3"/>
      <c r="AHV326" s="3"/>
      <c r="AHW326" s="3"/>
      <c r="AHX326" s="3"/>
      <c r="AHY326" s="3"/>
      <c r="AHZ326" s="3"/>
      <c r="AIA326" s="3"/>
      <c r="AIB326" s="3"/>
      <c r="AIC326" s="3"/>
      <c r="AID326" s="3"/>
      <c r="AIE326" s="3"/>
      <c r="AIF326" s="3"/>
      <c r="AIG326" s="3"/>
      <c r="AIH326" s="3"/>
      <c r="AII326" s="3"/>
      <c r="AIJ326" s="3"/>
      <c r="AIK326" s="3"/>
      <c r="AIL326" s="3"/>
      <c r="AIM326" s="3"/>
      <c r="AIN326" s="3"/>
      <c r="AIO326" s="3"/>
      <c r="AIP326" s="3"/>
      <c r="AIQ326" s="3"/>
      <c r="AIR326" s="3"/>
      <c r="AIS326" s="3"/>
      <c r="AIT326" s="3"/>
      <c r="AIU326" s="3"/>
      <c r="AIV326" s="3"/>
      <c r="AIW326" s="3"/>
      <c r="AIX326" s="3"/>
      <c r="AIY326" s="3"/>
      <c r="AIZ326" s="3"/>
      <c r="AJA326" s="3"/>
      <c r="AJB326" s="3"/>
      <c r="AJC326" s="3"/>
      <c r="AJD326" s="3"/>
      <c r="AJE326" s="3"/>
      <c r="AJF326" s="3"/>
      <c r="AJG326" s="3"/>
      <c r="AJH326" s="3"/>
      <c r="AJI326" s="3"/>
      <c r="AJJ326" s="3"/>
      <c r="AJK326" s="3"/>
      <c r="AJL326" s="3"/>
      <c r="AJM326" s="3"/>
      <c r="AJN326" s="3"/>
      <c r="AJO326" s="3"/>
      <c r="AJP326" s="3"/>
      <c r="AJQ326" s="3"/>
      <c r="AJR326" s="3"/>
      <c r="AJS326" s="3"/>
      <c r="AJT326" s="3"/>
      <c r="AJU326" s="3"/>
      <c r="AJV326" s="3"/>
      <c r="AJW326" s="3"/>
      <c r="AJX326" s="3"/>
      <c r="AJY326" s="3"/>
      <c r="AJZ326" s="3"/>
      <c r="AKA326" s="3"/>
      <c r="AKB326" s="3"/>
      <c r="AKC326" s="3"/>
      <c r="AKD326" s="3"/>
      <c r="AKE326" s="3"/>
      <c r="AKF326" s="3"/>
      <c r="AKG326" s="3"/>
      <c r="AKH326" s="3"/>
      <c r="AKI326" s="3"/>
      <c r="AKJ326" s="3"/>
      <c r="AKK326" s="3"/>
      <c r="AKL326" s="3"/>
      <c r="AKM326" s="3"/>
      <c r="AKN326" s="3"/>
      <c r="AKO326" s="3"/>
      <c r="AKP326" s="3"/>
      <c r="AKQ326" s="3"/>
      <c r="AKR326" s="3"/>
      <c r="AKS326" s="3"/>
      <c r="AKT326" s="3"/>
      <c r="AKU326" s="3"/>
      <c r="AKV326" s="3"/>
      <c r="AKW326" s="3"/>
      <c r="AKX326" s="3"/>
      <c r="AKY326" s="3"/>
      <c r="AKZ326" s="3"/>
      <c r="ALA326" s="3"/>
      <c r="ALB326" s="3"/>
      <c r="ALC326" s="3"/>
      <c r="ALD326" s="3"/>
      <c r="ALE326" s="3"/>
      <c r="ALF326" s="3"/>
      <c r="ALG326" s="3"/>
      <c r="ALH326" s="3"/>
      <c r="ALI326" s="3"/>
      <c r="ALJ326" s="3"/>
      <c r="ALK326" s="3"/>
      <c r="ALL326" s="3"/>
      <c r="ALM326" s="3"/>
      <c r="ALN326" s="3"/>
      <c r="ALO326" s="3"/>
      <c r="ALP326" s="3"/>
      <c r="ALQ326" s="3"/>
      <c r="ALR326" s="3"/>
      <c r="ALS326" s="3"/>
      <c r="ALT326" s="3"/>
      <c r="ALU326" s="3"/>
      <c r="ALV326" s="3"/>
      <c r="ALW326" s="3"/>
      <c r="ALX326" s="3"/>
      <c r="ALY326" s="3"/>
      <c r="ALZ326" s="3"/>
      <c r="AMA326" s="3"/>
      <c r="AMB326" s="3"/>
      <c r="AMC326" s="3"/>
      <c r="AMD326" s="3"/>
      <c r="AME326" s="3"/>
      <c r="AMF326" s="3"/>
      <c r="AMG326" s="3"/>
      <c r="AMH326" s="3"/>
      <c r="AMI326" s="3"/>
    </row>
    <row r="327" spans="1:1023" ht="12.75" x14ac:dyDescent="0.2">
      <c r="A327" s="10"/>
      <c r="B327" s="8" t="s">
        <v>83</v>
      </c>
      <c r="C327" s="9">
        <v>100</v>
      </c>
      <c r="D327" s="7">
        <v>3.6</v>
      </c>
      <c r="E327" s="9">
        <v>1</v>
      </c>
      <c r="F327" s="9">
        <v>7</v>
      </c>
      <c r="G327" s="9">
        <v>52</v>
      </c>
      <c r="H327" s="10">
        <v>0.03</v>
      </c>
      <c r="I327" s="7">
        <v>0.6</v>
      </c>
      <c r="J327" s="9">
        <v>10</v>
      </c>
      <c r="K327" s="11"/>
      <c r="L327" s="9">
        <v>124</v>
      </c>
      <c r="M327" s="9">
        <v>95</v>
      </c>
      <c r="N327" s="9">
        <v>15</v>
      </c>
      <c r="O327" s="1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  <c r="JN327" s="3"/>
      <c r="JO327" s="3"/>
      <c r="JP327" s="3"/>
      <c r="JQ327" s="3"/>
      <c r="JR327" s="3"/>
      <c r="JS327" s="3"/>
      <c r="JT327" s="3"/>
      <c r="JU327" s="3"/>
      <c r="JV327" s="3"/>
      <c r="JW327" s="3"/>
      <c r="JX327" s="3"/>
      <c r="JY327" s="3"/>
      <c r="JZ327" s="3"/>
      <c r="KA327" s="3"/>
      <c r="KB327" s="3"/>
      <c r="KC327" s="3"/>
      <c r="KD327" s="3"/>
      <c r="KE327" s="3"/>
      <c r="KF327" s="3"/>
      <c r="KG327" s="3"/>
      <c r="KH327" s="3"/>
      <c r="KI327" s="3"/>
      <c r="KJ327" s="3"/>
      <c r="KK327" s="3"/>
      <c r="KL327" s="3"/>
      <c r="KM327" s="3"/>
      <c r="KN327" s="3"/>
      <c r="KO327" s="3"/>
      <c r="KP327" s="3"/>
      <c r="KQ327" s="3"/>
      <c r="KR327" s="3"/>
      <c r="KS327" s="3"/>
      <c r="KT327" s="3"/>
      <c r="KU327" s="3"/>
      <c r="KV327" s="3"/>
      <c r="KW327" s="3"/>
      <c r="KX327" s="3"/>
      <c r="KY327" s="3"/>
      <c r="KZ327" s="3"/>
      <c r="LA327" s="3"/>
      <c r="LB327" s="3"/>
      <c r="LC327" s="3"/>
      <c r="LD327" s="3"/>
      <c r="LE327" s="3"/>
      <c r="LF327" s="3"/>
      <c r="LG327" s="3"/>
      <c r="LH327" s="3"/>
      <c r="LI327" s="3"/>
      <c r="LJ327" s="3"/>
      <c r="LK327" s="3"/>
      <c r="LL327" s="3"/>
      <c r="LM327" s="3"/>
      <c r="LN327" s="3"/>
      <c r="LO327" s="3"/>
      <c r="LP327" s="3"/>
      <c r="LQ327" s="3"/>
      <c r="LR327" s="3"/>
      <c r="LS327" s="3"/>
      <c r="LT327" s="3"/>
      <c r="LU327" s="3"/>
      <c r="LV327" s="3"/>
      <c r="LW327" s="3"/>
      <c r="LX327" s="3"/>
      <c r="LY327" s="3"/>
      <c r="LZ327" s="3"/>
      <c r="MA327" s="3"/>
      <c r="MB327" s="3"/>
      <c r="MC327" s="3"/>
      <c r="MD327" s="3"/>
      <c r="ME327" s="3"/>
      <c r="MF327" s="3"/>
      <c r="MG327" s="3"/>
      <c r="MH327" s="3"/>
      <c r="MI327" s="3"/>
      <c r="MJ327" s="3"/>
      <c r="MK327" s="3"/>
      <c r="ML327" s="3"/>
      <c r="MM327" s="3"/>
      <c r="MN327" s="3"/>
      <c r="MO327" s="3"/>
      <c r="MP327" s="3"/>
      <c r="MQ327" s="3"/>
      <c r="MR327" s="3"/>
      <c r="MS327" s="3"/>
      <c r="MT327" s="3"/>
      <c r="MU327" s="3"/>
      <c r="MV327" s="3"/>
      <c r="MW327" s="3"/>
      <c r="MX327" s="3"/>
      <c r="MY327" s="3"/>
      <c r="MZ327" s="3"/>
      <c r="NA327" s="3"/>
      <c r="NB327" s="3"/>
      <c r="NC327" s="3"/>
      <c r="ND327" s="3"/>
      <c r="NE327" s="3"/>
      <c r="NF327" s="3"/>
      <c r="NG327" s="3"/>
      <c r="NH327" s="3"/>
      <c r="NI327" s="3"/>
      <c r="NJ327" s="3"/>
      <c r="NK327" s="3"/>
      <c r="NL327" s="3"/>
      <c r="NM327" s="3"/>
      <c r="NN327" s="3"/>
      <c r="NO327" s="3"/>
      <c r="NP327" s="3"/>
      <c r="NQ327" s="3"/>
      <c r="NR327" s="3"/>
      <c r="NS327" s="3"/>
      <c r="NT327" s="3"/>
      <c r="NU327" s="3"/>
      <c r="NV327" s="3"/>
      <c r="NW327" s="3"/>
      <c r="NX327" s="3"/>
      <c r="NY327" s="3"/>
      <c r="NZ327" s="3"/>
      <c r="OA327" s="3"/>
      <c r="OB327" s="3"/>
      <c r="OC327" s="3"/>
      <c r="OD327" s="3"/>
      <c r="OE327" s="3"/>
      <c r="OF327" s="3"/>
      <c r="OG327" s="3"/>
      <c r="OH327" s="3"/>
      <c r="OI327" s="3"/>
      <c r="OJ327" s="3"/>
      <c r="OK327" s="3"/>
      <c r="OL327" s="3"/>
      <c r="OM327" s="3"/>
      <c r="ON327" s="3"/>
      <c r="OO327" s="3"/>
      <c r="OP327" s="3"/>
      <c r="OQ327" s="3"/>
      <c r="OR327" s="3"/>
      <c r="OS327" s="3"/>
      <c r="OT327" s="3"/>
      <c r="OU327" s="3"/>
      <c r="OV327" s="3"/>
      <c r="OW327" s="3"/>
      <c r="OX327" s="3"/>
      <c r="OY327" s="3"/>
      <c r="OZ327" s="3"/>
      <c r="PA327" s="3"/>
      <c r="PB327" s="3"/>
      <c r="PC327" s="3"/>
      <c r="PD327" s="3"/>
      <c r="PE327" s="3"/>
      <c r="PF327" s="3"/>
      <c r="PG327" s="3"/>
      <c r="PH327" s="3"/>
      <c r="PI327" s="3"/>
      <c r="PJ327" s="3"/>
      <c r="PK327" s="3"/>
      <c r="PL327" s="3"/>
      <c r="PM327" s="3"/>
      <c r="PN327" s="3"/>
      <c r="PO327" s="3"/>
      <c r="PP327" s="3"/>
      <c r="PQ327" s="3"/>
      <c r="PR327" s="3"/>
      <c r="PS327" s="3"/>
      <c r="PT327" s="3"/>
      <c r="PU327" s="3"/>
      <c r="PV327" s="3"/>
      <c r="PW327" s="3"/>
      <c r="PX327" s="3"/>
      <c r="PY327" s="3"/>
      <c r="PZ327" s="3"/>
      <c r="QA327" s="3"/>
      <c r="QB327" s="3"/>
      <c r="QC327" s="3"/>
      <c r="QD327" s="3"/>
      <c r="QE327" s="3"/>
      <c r="QF327" s="3"/>
      <c r="QG327" s="3"/>
      <c r="QH327" s="3"/>
      <c r="QI327" s="3"/>
      <c r="QJ327" s="3"/>
      <c r="QK327" s="3"/>
      <c r="QL327" s="3"/>
      <c r="QM327" s="3"/>
      <c r="QN327" s="3"/>
      <c r="QO327" s="3"/>
      <c r="QP327" s="3"/>
      <c r="QQ327" s="3"/>
      <c r="QR327" s="3"/>
      <c r="QS327" s="3"/>
      <c r="QT327" s="3"/>
      <c r="QU327" s="3"/>
      <c r="QV327" s="3"/>
      <c r="QW327" s="3"/>
      <c r="QX327" s="3"/>
      <c r="QY327" s="3"/>
      <c r="QZ327" s="3"/>
      <c r="RA327" s="3"/>
      <c r="RB327" s="3"/>
      <c r="RC327" s="3"/>
      <c r="RD327" s="3"/>
      <c r="RE327" s="3"/>
      <c r="RF327" s="3"/>
      <c r="RG327" s="3"/>
      <c r="RH327" s="3"/>
      <c r="RI327" s="3"/>
      <c r="RJ327" s="3"/>
      <c r="RK327" s="3"/>
      <c r="RL327" s="3"/>
      <c r="RM327" s="3"/>
      <c r="RN327" s="3"/>
      <c r="RO327" s="3"/>
      <c r="RP327" s="3"/>
      <c r="RQ327" s="3"/>
      <c r="RR327" s="3"/>
      <c r="RS327" s="3"/>
      <c r="RT327" s="3"/>
      <c r="RU327" s="3"/>
      <c r="RV327" s="3"/>
      <c r="RW327" s="3"/>
      <c r="RX327" s="3"/>
      <c r="RY327" s="3"/>
      <c r="RZ327" s="3"/>
      <c r="SA327" s="3"/>
      <c r="SB327" s="3"/>
      <c r="SC327" s="3"/>
      <c r="SD327" s="3"/>
      <c r="SE327" s="3"/>
      <c r="SF327" s="3"/>
      <c r="SG327" s="3"/>
      <c r="SH327" s="3"/>
      <c r="SI327" s="3"/>
      <c r="SJ327" s="3"/>
      <c r="SK327" s="3"/>
      <c r="SL327" s="3"/>
      <c r="SM327" s="3"/>
      <c r="SN327" s="3"/>
      <c r="SO327" s="3"/>
      <c r="SP327" s="3"/>
      <c r="SQ327" s="3"/>
      <c r="SR327" s="3"/>
      <c r="SS327" s="3"/>
      <c r="ST327" s="3"/>
      <c r="SU327" s="3"/>
      <c r="SV327" s="3"/>
      <c r="SW327" s="3"/>
      <c r="SX327" s="3"/>
      <c r="SY327" s="3"/>
      <c r="SZ327" s="3"/>
      <c r="TA327" s="3"/>
      <c r="TB327" s="3"/>
      <c r="TC327" s="3"/>
      <c r="TD327" s="3"/>
      <c r="TE327" s="3"/>
      <c r="TF327" s="3"/>
      <c r="TG327" s="3"/>
      <c r="TH327" s="3"/>
      <c r="TI327" s="3"/>
      <c r="TJ327" s="3"/>
      <c r="TK327" s="3"/>
      <c r="TL327" s="3"/>
      <c r="TM327" s="3"/>
      <c r="TN327" s="3"/>
      <c r="TO327" s="3"/>
      <c r="TP327" s="3"/>
      <c r="TQ327" s="3"/>
      <c r="TR327" s="3"/>
      <c r="TS327" s="3"/>
      <c r="TT327" s="3"/>
      <c r="TU327" s="3"/>
      <c r="TV327" s="3"/>
      <c r="TW327" s="3"/>
      <c r="TX327" s="3"/>
      <c r="TY327" s="3"/>
      <c r="TZ327" s="3"/>
      <c r="UA327" s="3"/>
      <c r="UB327" s="3"/>
      <c r="UC327" s="3"/>
      <c r="UD327" s="3"/>
      <c r="UE327" s="3"/>
      <c r="UF327" s="3"/>
      <c r="UG327" s="3"/>
      <c r="UH327" s="3"/>
      <c r="UI327" s="3"/>
      <c r="UJ327" s="3"/>
      <c r="UK327" s="3"/>
      <c r="UL327" s="3"/>
      <c r="UM327" s="3"/>
      <c r="UN327" s="3"/>
      <c r="UO327" s="3"/>
      <c r="UP327" s="3"/>
      <c r="UQ327" s="3"/>
      <c r="UR327" s="3"/>
      <c r="US327" s="3"/>
      <c r="UT327" s="3"/>
      <c r="UU327" s="3"/>
      <c r="UV327" s="3"/>
      <c r="UW327" s="3"/>
      <c r="UX327" s="3"/>
      <c r="UY327" s="3"/>
      <c r="UZ327" s="3"/>
      <c r="VA327" s="3"/>
      <c r="VB327" s="3"/>
      <c r="VC327" s="3"/>
      <c r="VD327" s="3"/>
      <c r="VE327" s="3"/>
      <c r="VF327" s="3"/>
      <c r="VG327" s="3"/>
      <c r="VH327" s="3"/>
      <c r="VI327" s="3"/>
      <c r="VJ327" s="3"/>
      <c r="VK327" s="3"/>
      <c r="VL327" s="3"/>
      <c r="VM327" s="3"/>
      <c r="VN327" s="3"/>
      <c r="VO327" s="3"/>
      <c r="VP327" s="3"/>
      <c r="VQ327" s="3"/>
      <c r="VR327" s="3"/>
      <c r="VS327" s="3"/>
      <c r="VT327" s="3"/>
      <c r="VU327" s="3"/>
      <c r="VV327" s="3"/>
      <c r="VW327" s="3"/>
      <c r="VX327" s="3"/>
      <c r="VY327" s="3"/>
      <c r="VZ327" s="3"/>
      <c r="WA327" s="3"/>
      <c r="WB327" s="3"/>
      <c r="WC327" s="3"/>
      <c r="WD327" s="3"/>
      <c r="WE327" s="3"/>
      <c r="WF327" s="3"/>
      <c r="WG327" s="3"/>
      <c r="WH327" s="3"/>
      <c r="WI327" s="3"/>
      <c r="WJ327" s="3"/>
      <c r="WK327" s="3"/>
      <c r="WL327" s="3"/>
      <c r="WM327" s="3"/>
      <c r="WN327" s="3"/>
      <c r="WO327" s="3"/>
      <c r="WP327" s="3"/>
      <c r="WQ327" s="3"/>
      <c r="WR327" s="3"/>
      <c r="WS327" s="3"/>
      <c r="WT327" s="3"/>
      <c r="WU327" s="3"/>
      <c r="WV327" s="3"/>
      <c r="WW327" s="3"/>
      <c r="WX327" s="3"/>
      <c r="WY327" s="3"/>
      <c r="WZ327" s="3"/>
      <c r="XA327" s="3"/>
      <c r="XB327" s="3"/>
      <c r="XC327" s="3"/>
      <c r="XD327" s="3"/>
      <c r="XE327" s="3"/>
      <c r="XF327" s="3"/>
      <c r="XG327" s="3"/>
      <c r="XH327" s="3"/>
      <c r="XI327" s="3"/>
      <c r="XJ327" s="3"/>
      <c r="XK327" s="3"/>
      <c r="XL327" s="3"/>
      <c r="XM327" s="3"/>
      <c r="XN327" s="3"/>
      <c r="XO327" s="3"/>
      <c r="XP327" s="3"/>
      <c r="XQ327" s="3"/>
      <c r="XR327" s="3"/>
      <c r="XS327" s="3"/>
      <c r="XT327" s="3"/>
      <c r="XU327" s="3"/>
      <c r="XV327" s="3"/>
      <c r="XW327" s="3"/>
      <c r="XX327" s="3"/>
      <c r="XY327" s="3"/>
      <c r="XZ327" s="3"/>
      <c r="YA327" s="3"/>
      <c r="YB327" s="3"/>
      <c r="YC327" s="3"/>
      <c r="YD327" s="3"/>
      <c r="YE327" s="3"/>
      <c r="YF327" s="3"/>
      <c r="YG327" s="3"/>
      <c r="YH327" s="3"/>
      <c r="YI327" s="3"/>
      <c r="YJ327" s="3"/>
      <c r="YK327" s="3"/>
      <c r="YL327" s="3"/>
      <c r="YM327" s="3"/>
      <c r="YN327" s="3"/>
      <c r="YO327" s="3"/>
      <c r="YP327" s="3"/>
      <c r="YQ327" s="3"/>
      <c r="YR327" s="3"/>
      <c r="YS327" s="3"/>
      <c r="YT327" s="3"/>
      <c r="YU327" s="3"/>
      <c r="YV327" s="3"/>
      <c r="YW327" s="3"/>
      <c r="YX327" s="3"/>
      <c r="YY327" s="3"/>
      <c r="YZ327" s="3"/>
      <c r="ZA327" s="3"/>
      <c r="ZB327" s="3"/>
      <c r="ZC327" s="3"/>
      <c r="ZD327" s="3"/>
      <c r="ZE327" s="3"/>
      <c r="ZF327" s="3"/>
      <c r="ZG327" s="3"/>
      <c r="ZH327" s="3"/>
      <c r="ZI327" s="3"/>
      <c r="ZJ327" s="3"/>
      <c r="ZK327" s="3"/>
      <c r="ZL327" s="3"/>
      <c r="ZM327" s="3"/>
      <c r="ZN327" s="3"/>
      <c r="ZO327" s="3"/>
      <c r="ZP327" s="3"/>
      <c r="ZQ327" s="3"/>
      <c r="ZR327" s="3"/>
      <c r="ZS327" s="3"/>
      <c r="ZT327" s="3"/>
      <c r="ZU327" s="3"/>
      <c r="ZV327" s="3"/>
      <c r="ZW327" s="3"/>
      <c r="ZX327" s="3"/>
      <c r="ZY327" s="3"/>
      <c r="ZZ327" s="3"/>
      <c r="AAA327" s="3"/>
      <c r="AAB327" s="3"/>
      <c r="AAC327" s="3"/>
      <c r="AAD327" s="3"/>
      <c r="AAE327" s="3"/>
      <c r="AAF327" s="3"/>
      <c r="AAG327" s="3"/>
      <c r="AAH327" s="3"/>
      <c r="AAI327" s="3"/>
      <c r="AAJ327" s="3"/>
      <c r="AAK327" s="3"/>
      <c r="AAL327" s="3"/>
      <c r="AAM327" s="3"/>
      <c r="AAN327" s="3"/>
      <c r="AAO327" s="3"/>
      <c r="AAP327" s="3"/>
      <c r="AAQ327" s="3"/>
      <c r="AAR327" s="3"/>
      <c r="AAS327" s="3"/>
      <c r="AAT327" s="3"/>
      <c r="AAU327" s="3"/>
      <c r="AAV327" s="3"/>
      <c r="AAW327" s="3"/>
      <c r="AAX327" s="3"/>
      <c r="AAY327" s="3"/>
      <c r="AAZ327" s="3"/>
      <c r="ABA327" s="3"/>
      <c r="ABB327" s="3"/>
      <c r="ABC327" s="3"/>
      <c r="ABD327" s="3"/>
      <c r="ABE327" s="3"/>
      <c r="ABF327" s="3"/>
      <c r="ABG327" s="3"/>
      <c r="ABH327" s="3"/>
      <c r="ABI327" s="3"/>
      <c r="ABJ327" s="3"/>
      <c r="ABK327" s="3"/>
      <c r="ABL327" s="3"/>
      <c r="ABM327" s="3"/>
      <c r="ABN327" s="3"/>
      <c r="ABO327" s="3"/>
      <c r="ABP327" s="3"/>
      <c r="ABQ327" s="3"/>
      <c r="ABR327" s="3"/>
      <c r="ABS327" s="3"/>
      <c r="ABT327" s="3"/>
      <c r="ABU327" s="3"/>
      <c r="ABV327" s="3"/>
      <c r="ABW327" s="3"/>
      <c r="ABX327" s="3"/>
      <c r="ABY327" s="3"/>
      <c r="ABZ327" s="3"/>
      <c r="ACA327" s="3"/>
      <c r="ACB327" s="3"/>
      <c r="ACC327" s="3"/>
      <c r="ACD327" s="3"/>
      <c r="ACE327" s="3"/>
      <c r="ACF327" s="3"/>
      <c r="ACG327" s="3"/>
      <c r="ACH327" s="3"/>
      <c r="ACI327" s="3"/>
      <c r="ACJ327" s="3"/>
      <c r="ACK327" s="3"/>
      <c r="ACL327" s="3"/>
      <c r="ACM327" s="3"/>
      <c r="ACN327" s="3"/>
      <c r="ACO327" s="3"/>
      <c r="ACP327" s="3"/>
      <c r="ACQ327" s="3"/>
      <c r="ACR327" s="3"/>
      <c r="ACS327" s="3"/>
      <c r="ACT327" s="3"/>
      <c r="ACU327" s="3"/>
      <c r="ACV327" s="3"/>
      <c r="ACW327" s="3"/>
      <c r="ACX327" s="3"/>
      <c r="ACY327" s="3"/>
      <c r="ACZ327" s="3"/>
      <c r="ADA327" s="3"/>
      <c r="ADB327" s="3"/>
      <c r="ADC327" s="3"/>
      <c r="ADD327" s="3"/>
      <c r="ADE327" s="3"/>
      <c r="ADF327" s="3"/>
      <c r="ADG327" s="3"/>
      <c r="ADH327" s="3"/>
      <c r="ADI327" s="3"/>
      <c r="ADJ327" s="3"/>
      <c r="ADK327" s="3"/>
      <c r="ADL327" s="3"/>
      <c r="ADM327" s="3"/>
      <c r="ADN327" s="3"/>
      <c r="ADO327" s="3"/>
      <c r="ADP327" s="3"/>
      <c r="ADQ327" s="3"/>
      <c r="ADR327" s="3"/>
      <c r="ADS327" s="3"/>
      <c r="ADT327" s="3"/>
      <c r="ADU327" s="3"/>
      <c r="ADV327" s="3"/>
      <c r="ADW327" s="3"/>
      <c r="ADX327" s="3"/>
      <c r="ADY327" s="3"/>
      <c r="ADZ327" s="3"/>
      <c r="AEA327" s="3"/>
      <c r="AEB327" s="3"/>
      <c r="AEC327" s="3"/>
      <c r="AED327" s="3"/>
      <c r="AEE327" s="3"/>
      <c r="AEF327" s="3"/>
      <c r="AEG327" s="3"/>
      <c r="AEH327" s="3"/>
      <c r="AEI327" s="3"/>
      <c r="AEJ327" s="3"/>
      <c r="AEK327" s="3"/>
      <c r="AEL327" s="3"/>
      <c r="AEM327" s="3"/>
      <c r="AEN327" s="3"/>
      <c r="AEO327" s="3"/>
      <c r="AEP327" s="3"/>
      <c r="AEQ327" s="3"/>
      <c r="AER327" s="3"/>
      <c r="AES327" s="3"/>
      <c r="AET327" s="3"/>
      <c r="AEU327" s="3"/>
      <c r="AEV327" s="3"/>
      <c r="AEW327" s="3"/>
      <c r="AEX327" s="3"/>
      <c r="AEY327" s="3"/>
      <c r="AEZ327" s="3"/>
      <c r="AFA327" s="3"/>
      <c r="AFB327" s="3"/>
      <c r="AFC327" s="3"/>
      <c r="AFD327" s="3"/>
      <c r="AFE327" s="3"/>
      <c r="AFF327" s="3"/>
      <c r="AFG327" s="3"/>
      <c r="AFH327" s="3"/>
      <c r="AFI327" s="3"/>
      <c r="AFJ327" s="3"/>
      <c r="AFK327" s="3"/>
      <c r="AFL327" s="3"/>
      <c r="AFM327" s="3"/>
      <c r="AFN327" s="3"/>
      <c r="AFO327" s="3"/>
      <c r="AFP327" s="3"/>
      <c r="AFQ327" s="3"/>
      <c r="AFR327" s="3"/>
      <c r="AFS327" s="3"/>
      <c r="AFT327" s="3"/>
      <c r="AFU327" s="3"/>
      <c r="AFV327" s="3"/>
      <c r="AFW327" s="3"/>
      <c r="AFX327" s="3"/>
      <c r="AFY327" s="3"/>
      <c r="AFZ327" s="3"/>
      <c r="AGA327" s="3"/>
      <c r="AGB327" s="3"/>
      <c r="AGC327" s="3"/>
      <c r="AGD327" s="3"/>
      <c r="AGE327" s="3"/>
      <c r="AGF327" s="3"/>
      <c r="AGG327" s="3"/>
      <c r="AGH327" s="3"/>
      <c r="AGI327" s="3"/>
      <c r="AGJ327" s="3"/>
      <c r="AGK327" s="3"/>
      <c r="AGL327" s="3"/>
      <c r="AGM327" s="3"/>
      <c r="AGN327" s="3"/>
      <c r="AGO327" s="3"/>
      <c r="AGP327" s="3"/>
      <c r="AGQ327" s="3"/>
      <c r="AGR327" s="3"/>
      <c r="AGS327" s="3"/>
      <c r="AGT327" s="3"/>
      <c r="AGU327" s="3"/>
      <c r="AGV327" s="3"/>
      <c r="AGW327" s="3"/>
      <c r="AGX327" s="3"/>
      <c r="AGY327" s="3"/>
      <c r="AGZ327" s="3"/>
      <c r="AHA327" s="3"/>
      <c r="AHB327" s="3"/>
      <c r="AHC327" s="3"/>
      <c r="AHD327" s="3"/>
      <c r="AHE327" s="3"/>
      <c r="AHF327" s="3"/>
      <c r="AHG327" s="3"/>
      <c r="AHH327" s="3"/>
      <c r="AHI327" s="3"/>
      <c r="AHJ327" s="3"/>
      <c r="AHK327" s="3"/>
      <c r="AHL327" s="3"/>
      <c r="AHM327" s="3"/>
      <c r="AHN327" s="3"/>
      <c r="AHO327" s="3"/>
      <c r="AHP327" s="3"/>
      <c r="AHQ327" s="3"/>
      <c r="AHR327" s="3"/>
      <c r="AHS327" s="3"/>
      <c r="AHT327" s="3"/>
      <c r="AHU327" s="3"/>
      <c r="AHV327" s="3"/>
      <c r="AHW327" s="3"/>
      <c r="AHX327" s="3"/>
      <c r="AHY327" s="3"/>
      <c r="AHZ327" s="3"/>
      <c r="AIA327" s="3"/>
      <c r="AIB327" s="3"/>
      <c r="AIC327" s="3"/>
      <c r="AID327" s="3"/>
      <c r="AIE327" s="3"/>
      <c r="AIF327" s="3"/>
      <c r="AIG327" s="3"/>
      <c r="AIH327" s="3"/>
      <c r="AII327" s="3"/>
      <c r="AIJ327" s="3"/>
      <c r="AIK327" s="3"/>
      <c r="AIL327" s="3"/>
      <c r="AIM327" s="3"/>
      <c r="AIN327" s="3"/>
      <c r="AIO327" s="3"/>
      <c r="AIP327" s="3"/>
      <c r="AIQ327" s="3"/>
      <c r="AIR327" s="3"/>
      <c r="AIS327" s="3"/>
      <c r="AIT327" s="3"/>
      <c r="AIU327" s="3"/>
      <c r="AIV327" s="3"/>
      <c r="AIW327" s="3"/>
      <c r="AIX327" s="3"/>
      <c r="AIY327" s="3"/>
      <c r="AIZ327" s="3"/>
      <c r="AJA327" s="3"/>
      <c r="AJB327" s="3"/>
      <c r="AJC327" s="3"/>
      <c r="AJD327" s="3"/>
      <c r="AJE327" s="3"/>
      <c r="AJF327" s="3"/>
      <c r="AJG327" s="3"/>
      <c r="AJH327" s="3"/>
      <c r="AJI327" s="3"/>
      <c r="AJJ327" s="3"/>
      <c r="AJK327" s="3"/>
      <c r="AJL327" s="3"/>
      <c r="AJM327" s="3"/>
      <c r="AJN327" s="3"/>
      <c r="AJO327" s="3"/>
      <c r="AJP327" s="3"/>
      <c r="AJQ327" s="3"/>
      <c r="AJR327" s="3"/>
      <c r="AJS327" s="3"/>
      <c r="AJT327" s="3"/>
      <c r="AJU327" s="3"/>
      <c r="AJV327" s="3"/>
      <c r="AJW327" s="3"/>
      <c r="AJX327" s="3"/>
      <c r="AJY327" s="3"/>
      <c r="AJZ327" s="3"/>
      <c r="AKA327" s="3"/>
      <c r="AKB327" s="3"/>
      <c r="AKC327" s="3"/>
      <c r="AKD327" s="3"/>
      <c r="AKE327" s="3"/>
      <c r="AKF327" s="3"/>
      <c r="AKG327" s="3"/>
      <c r="AKH327" s="3"/>
      <c r="AKI327" s="3"/>
      <c r="AKJ327" s="3"/>
      <c r="AKK327" s="3"/>
      <c r="AKL327" s="3"/>
      <c r="AKM327" s="3"/>
      <c r="AKN327" s="3"/>
      <c r="AKO327" s="3"/>
      <c r="AKP327" s="3"/>
      <c r="AKQ327" s="3"/>
      <c r="AKR327" s="3"/>
      <c r="AKS327" s="3"/>
      <c r="AKT327" s="3"/>
      <c r="AKU327" s="3"/>
      <c r="AKV327" s="3"/>
      <c r="AKW327" s="3"/>
      <c r="AKX327" s="3"/>
      <c r="AKY327" s="3"/>
      <c r="AKZ327" s="3"/>
      <c r="ALA327" s="3"/>
      <c r="ALB327" s="3"/>
      <c r="ALC327" s="3"/>
      <c r="ALD327" s="3"/>
      <c r="ALE327" s="3"/>
      <c r="ALF327" s="3"/>
      <c r="ALG327" s="3"/>
      <c r="ALH327" s="3"/>
      <c r="ALI327" s="3"/>
      <c r="ALJ327" s="3"/>
      <c r="ALK327" s="3"/>
      <c r="ALL327" s="3"/>
      <c r="ALM327" s="3"/>
      <c r="ALN327" s="3"/>
      <c r="ALO327" s="3"/>
      <c r="ALP327" s="3"/>
      <c r="ALQ327" s="3"/>
      <c r="ALR327" s="3"/>
      <c r="ALS327" s="3"/>
      <c r="ALT327" s="3"/>
      <c r="ALU327" s="3"/>
      <c r="ALV327" s="3"/>
      <c r="ALW327" s="3"/>
      <c r="ALX327" s="3"/>
      <c r="ALY327" s="3"/>
      <c r="ALZ327" s="3"/>
      <c r="AMA327" s="3"/>
      <c r="AMB327" s="3"/>
      <c r="AMC327" s="3"/>
      <c r="AMD327" s="3"/>
      <c r="AME327" s="3"/>
      <c r="AMF327" s="3"/>
      <c r="AMG327" s="3"/>
      <c r="AMH327" s="3"/>
      <c r="AMI327" s="3"/>
    </row>
    <row r="328" spans="1:1023" ht="12.75" x14ac:dyDescent="0.2">
      <c r="A328" s="10"/>
      <c r="B328" s="8" t="s">
        <v>82</v>
      </c>
      <c r="C328" s="9">
        <v>20</v>
      </c>
      <c r="D328" s="7">
        <v>1.5</v>
      </c>
      <c r="E328" s="10">
        <v>3.72</v>
      </c>
      <c r="F328" s="10">
        <v>8.26</v>
      </c>
      <c r="G328" s="10">
        <v>73.52</v>
      </c>
      <c r="H328" s="10">
        <v>0.03</v>
      </c>
      <c r="I328" s="10">
        <v>0.84</v>
      </c>
      <c r="J328" s="10">
        <v>40.81</v>
      </c>
      <c r="K328" s="10">
        <v>1.89</v>
      </c>
      <c r="L328" s="10">
        <v>24.24</v>
      </c>
      <c r="M328" s="10">
        <v>37.869999999999997</v>
      </c>
      <c r="N328" s="10">
        <v>26.37</v>
      </c>
      <c r="O328" s="10">
        <v>0.56999999999999995</v>
      </c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  <c r="JN328" s="3"/>
      <c r="JO328" s="3"/>
      <c r="JP328" s="3"/>
      <c r="JQ328" s="3"/>
      <c r="JR328" s="3"/>
      <c r="JS328" s="3"/>
      <c r="JT328" s="3"/>
      <c r="JU328" s="3"/>
      <c r="JV328" s="3"/>
      <c r="JW328" s="3"/>
      <c r="JX328" s="3"/>
      <c r="JY328" s="3"/>
      <c r="JZ328" s="3"/>
      <c r="KA328" s="3"/>
      <c r="KB328" s="3"/>
      <c r="KC328" s="3"/>
      <c r="KD328" s="3"/>
      <c r="KE328" s="3"/>
      <c r="KF328" s="3"/>
      <c r="KG328" s="3"/>
      <c r="KH328" s="3"/>
      <c r="KI328" s="3"/>
      <c r="KJ328" s="3"/>
      <c r="KK328" s="3"/>
      <c r="KL328" s="3"/>
      <c r="KM328" s="3"/>
      <c r="KN328" s="3"/>
      <c r="KO328" s="3"/>
      <c r="KP328" s="3"/>
      <c r="KQ328" s="3"/>
      <c r="KR328" s="3"/>
      <c r="KS328" s="3"/>
      <c r="KT328" s="3"/>
      <c r="KU328" s="3"/>
      <c r="KV328" s="3"/>
      <c r="KW328" s="3"/>
      <c r="KX328" s="3"/>
      <c r="KY328" s="3"/>
      <c r="KZ328" s="3"/>
      <c r="LA328" s="3"/>
      <c r="LB328" s="3"/>
      <c r="LC328" s="3"/>
      <c r="LD328" s="3"/>
      <c r="LE328" s="3"/>
      <c r="LF328" s="3"/>
      <c r="LG328" s="3"/>
      <c r="LH328" s="3"/>
      <c r="LI328" s="3"/>
      <c r="LJ328" s="3"/>
      <c r="LK328" s="3"/>
      <c r="LL328" s="3"/>
      <c r="LM328" s="3"/>
      <c r="LN328" s="3"/>
      <c r="LO328" s="3"/>
      <c r="LP328" s="3"/>
      <c r="LQ328" s="3"/>
      <c r="LR328" s="3"/>
      <c r="LS328" s="3"/>
      <c r="LT328" s="3"/>
      <c r="LU328" s="3"/>
      <c r="LV328" s="3"/>
      <c r="LW328" s="3"/>
      <c r="LX328" s="3"/>
      <c r="LY328" s="3"/>
      <c r="LZ328" s="3"/>
      <c r="MA328" s="3"/>
      <c r="MB328" s="3"/>
      <c r="MC328" s="3"/>
      <c r="MD328" s="3"/>
      <c r="ME328" s="3"/>
      <c r="MF328" s="3"/>
      <c r="MG328" s="3"/>
      <c r="MH328" s="3"/>
      <c r="MI328" s="3"/>
      <c r="MJ328" s="3"/>
      <c r="MK328" s="3"/>
      <c r="ML328" s="3"/>
      <c r="MM328" s="3"/>
      <c r="MN328" s="3"/>
      <c r="MO328" s="3"/>
      <c r="MP328" s="3"/>
      <c r="MQ328" s="3"/>
      <c r="MR328" s="3"/>
      <c r="MS328" s="3"/>
      <c r="MT328" s="3"/>
      <c r="MU328" s="3"/>
      <c r="MV328" s="3"/>
      <c r="MW328" s="3"/>
      <c r="MX328" s="3"/>
      <c r="MY328" s="3"/>
      <c r="MZ328" s="3"/>
      <c r="NA328" s="3"/>
      <c r="NB328" s="3"/>
      <c r="NC328" s="3"/>
      <c r="ND328" s="3"/>
      <c r="NE328" s="3"/>
      <c r="NF328" s="3"/>
      <c r="NG328" s="3"/>
      <c r="NH328" s="3"/>
      <c r="NI328" s="3"/>
      <c r="NJ328" s="3"/>
      <c r="NK328" s="3"/>
      <c r="NL328" s="3"/>
      <c r="NM328" s="3"/>
      <c r="NN328" s="3"/>
      <c r="NO328" s="3"/>
      <c r="NP328" s="3"/>
      <c r="NQ328" s="3"/>
      <c r="NR328" s="3"/>
      <c r="NS328" s="3"/>
      <c r="NT328" s="3"/>
      <c r="NU328" s="3"/>
      <c r="NV328" s="3"/>
      <c r="NW328" s="3"/>
      <c r="NX328" s="3"/>
      <c r="NY328" s="3"/>
      <c r="NZ328" s="3"/>
      <c r="OA328" s="3"/>
      <c r="OB328" s="3"/>
      <c r="OC328" s="3"/>
      <c r="OD328" s="3"/>
      <c r="OE328" s="3"/>
      <c r="OF328" s="3"/>
      <c r="OG328" s="3"/>
      <c r="OH328" s="3"/>
      <c r="OI328" s="3"/>
      <c r="OJ328" s="3"/>
      <c r="OK328" s="3"/>
      <c r="OL328" s="3"/>
      <c r="OM328" s="3"/>
      <c r="ON328" s="3"/>
      <c r="OO328" s="3"/>
      <c r="OP328" s="3"/>
      <c r="OQ328" s="3"/>
      <c r="OR328" s="3"/>
      <c r="OS328" s="3"/>
      <c r="OT328" s="3"/>
      <c r="OU328" s="3"/>
      <c r="OV328" s="3"/>
      <c r="OW328" s="3"/>
      <c r="OX328" s="3"/>
      <c r="OY328" s="3"/>
      <c r="OZ328" s="3"/>
      <c r="PA328" s="3"/>
      <c r="PB328" s="3"/>
      <c r="PC328" s="3"/>
      <c r="PD328" s="3"/>
      <c r="PE328" s="3"/>
      <c r="PF328" s="3"/>
      <c r="PG328" s="3"/>
      <c r="PH328" s="3"/>
      <c r="PI328" s="3"/>
      <c r="PJ328" s="3"/>
      <c r="PK328" s="3"/>
      <c r="PL328" s="3"/>
      <c r="PM328" s="3"/>
      <c r="PN328" s="3"/>
      <c r="PO328" s="3"/>
      <c r="PP328" s="3"/>
      <c r="PQ328" s="3"/>
      <c r="PR328" s="3"/>
      <c r="PS328" s="3"/>
      <c r="PT328" s="3"/>
      <c r="PU328" s="3"/>
      <c r="PV328" s="3"/>
      <c r="PW328" s="3"/>
      <c r="PX328" s="3"/>
      <c r="PY328" s="3"/>
      <c r="PZ328" s="3"/>
      <c r="QA328" s="3"/>
      <c r="QB328" s="3"/>
      <c r="QC328" s="3"/>
      <c r="QD328" s="3"/>
      <c r="QE328" s="3"/>
      <c r="QF328" s="3"/>
      <c r="QG328" s="3"/>
      <c r="QH328" s="3"/>
      <c r="QI328" s="3"/>
      <c r="QJ328" s="3"/>
      <c r="QK328" s="3"/>
      <c r="QL328" s="3"/>
      <c r="QM328" s="3"/>
      <c r="QN328" s="3"/>
      <c r="QO328" s="3"/>
      <c r="QP328" s="3"/>
      <c r="QQ328" s="3"/>
      <c r="QR328" s="3"/>
      <c r="QS328" s="3"/>
      <c r="QT328" s="3"/>
      <c r="QU328" s="3"/>
      <c r="QV328" s="3"/>
      <c r="QW328" s="3"/>
      <c r="QX328" s="3"/>
      <c r="QY328" s="3"/>
      <c r="QZ328" s="3"/>
      <c r="RA328" s="3"/>
      <c r="RB328" s="3"/>
      <c r="RC328" s="3"/>
      <c r="RD328" s="3"/>
      <c r="RE328" s="3"/>
      <c r="RF328" s="3"/>
      <c r="RG328" s="3"/>
      <c r="RH328" s="3"/>
      <c r="RI328" s="3"/>
      <c r="RJ328" s="3"/>
      <c r="RK328" s="3"/>
      <c r="RL328" s="3"/>
      <c r="RM328" s="3"/>
      <c r="RN328" s="3"/>
      <c r="RO328" s="3"/>
      <c r="RP328" s="3"/>
      <c r="RQ328" s="3"/>
      <c r="RR328" s="3"/>
      <c r="RS328" s="3"/>
      <c r="RT328" s="3"/>
      <c r="RU328" s="3"/>
      <c r="RV328" s="3"/>
      <c r="RW328" s="3"/>
      <c r="RX328" s="3"/>
      <c r="RY328" s="3"/>
      <c r="RZ328" s="3"/>
      <c r="SA328" s="3"/>
      <c r="SB328" s="3"/>
      <c r="SC328" s="3"/>
      <c r="SD328" s="3"/>
      <c r="SE328" s="3"/>
      <c r="SF328" s="3"/>
      <c r="SG328" s="3"/>
      <c r="SH328" s="3"/>
      <c r="SI328" s="3"/>
      <c r="SJ328" s="3"/>
      <c r="SK328" s="3"/>
      <c r="SL328" s="3"/>
      <c r="SM328" s="3"/>
      <c r="SN328" s="3"/>
      <c r="SO328" s="3"/>
      <c r="SP328" s="3"/>
      <c r="SQ328" s="3"/>
      <c r="SR328" s="3"/>
      <c r="SS328" s="3"/>
      <c r="ST328" s="3"/>
      <c r="SU328" s="3"/>
      <c r="SV328" s="3"/>
      <c r="SW328" s="3"/>
      <c r="SX328" s="3"/>
      <c r="SY328" s="3"/>
      <c r="SZ328" s="3"/>
      <c r="TA328" s="3"/>
      <c r="TB328" s="3"/>
      <c r="TC328" s="3"/>
      <c r="TD328" s="3"/>
      <c r="TE328" s="3"/>
      <c r="TF328" s="3"/>
      <c r="TG328" s="3"/>
      <c r="TH328" s="3"/>
      <c r="TI328" s="3"/>
      <c r="TJ328" s="3"/>
      <c r="TK328" s="3"/>
      <c r="TL328" s="3"/>
      <c r="TM328" s="3"/>
      <c r="TN328" s="3"/>
      <c r="TO328" s="3"/>
      <c r="TP328" s="3"/>
      <c r="TQ328" s="3"/>
      <c r="TR328" s="3"/>
      <c r="TS328" s="3"/>
      <c r="TT328" s="3"/>
      <c r="TU328" s="3"/>
      <c r="TV328" s="3"/>
      <c r="TW328" s="3"/>
      <c r="TX328" s="3"/>
      <c r="TY328" s="3"/>
      <c r="TZ328" s="3"/>
      <c r="UA328" s="3"/>
      <c r="UB328" s="3"/>
      <c r="UC328" s="3"/>
      <c r="UD328" s="3"/>
      <c r="UE328" s="3"/>
      <c r="UF328" s="3"/>
      <c r="UG328" s="3"/>
      <c r="UH328" s="3"/>
      <c r="UI328" s="3"/>
      <c r="UJ328" s="3"/>
      <c r="UK328" s="3"/>
      <c r="UL328" s="3"/>
      <c r="UM328" s="3"/>
      <c r="UN328" s="3"/>
      <c r="UO328" s="3"/>
      <c r="UP328" s="3"/>
      <c r="UQ328" s="3"/>
      <c r="UR328" s="3"/>
      <c r="US328" s="3"/>
      <c r="UT328" s="3"/>
      <c r="UU328" s="3"/>
      <c r="UV328" s="3"/>
      <c r="UW328" s="3"/>
      <c r="UX328" s="3"/>
      <c r="UY328" s="3"/>
      <c r="UZ328" s="3"/>
      <c r="VA328" s="3"/>
      <c r="VB328" s="3"/>
      <c r="VC328" s="3"/>
      <c r="VD328" s="3"/>
      <c r="VE328" s="3"/>
      <c r="VF328" s="3"/>
      <c r="VG328" s="3"/>
      <c r="VH328" s="3"/>
      <c r="VI328" s="3"/>
      <c r="VJ328" s="3"/>
      <c r="VK328" s="3"/>
      <c r="VL328" s="3"/>
      <c r="VM328" s="3"/>
      <c r="VN328" s="3"/>
      <c r="VO328" s="3"/>
      <c r="VP328" s="3"/>
      <c r="VQ328" s="3"/>
      <c r="VR328" s="3"/>
      <c r="VS328" s="3"/>
      <c r="VT328" s="3"/>
      <c r="VU328" s="3"/>
      <c r="VV328" s="3"/>
      <c r="VW328" s="3"/>
      <c r="VX328" s="3"/>
      <c r="VY328" s="3"/>
      <c r="VZ328" s="3"/>
      <c r="WA328" s="3"/>
      <c r="WB328" s="3"/>
      <c r="WC328" s="3"/>
      <c r="WD328" s="3"/>
      <c r="WE328" s="3"/>
      <c r="WF328" s="3"/>
      <c r="WG328" s="3"/>
      <c r="WH328" s="3"/>
      <c r="WI328" s="3"/>
      <c r="WJ328" s="3"/>
      <c r="WK328" s="3"/>
      <c r="WL328" s="3"/>
      <c r="WM328" s="3"/>
      <c r="WN328" s="3"/>
      <c r="WO328" s="3"/>
      <c r="WP328" s="3"/>
      <c r="WQ328" s="3"/>
      <c r="WR328" s="3"/>
      <c r="WS328" s="3"/>
      <c r="WT328" s="3"/>
      <c r="WU328" s="3"/>
      <c r="WV328" s="3"/>
      <c r="WW328" s="3"/>
      <c r="WX328" s="3"/>
      <c r="WY328" s="3"/>
      <c r="WZ328" s="3"/>
      <c r="XA328" s="3"/>
      <c r="XB328" s="3"/>
      <c r="XC328" s="3"/>
      <c r="XD328" s="3"/>
      <c r="XE328" s="3"/>
      <c r="XF328" s="3"/>
      <c r="XG328" s="3"/>
      <c r="XH328" s="3"/>
      <c r="XI328" s="3"/>
      <c r="XJ328" s="3"/>
      <c r="XK328" s="3"/>
      <c r="XL328" s="3"/>
      <c r="XM328" s="3"/>
      <c r="XN328" s="3"/>
      <c r="XO328" s="3"/>
      <c r="XP328" s="3"/>
      <c r="XQ328" s="3"/>
      <c r="XR328" s="3"/>
      <c r="XS328" s="3"/>
      <c r="XT328" s="3"/>
      <c r="XU328" s="3"/>
      <c r="XV328" s="3"/>
      <c r="XW328" s="3"/>
      <c r="XX328" s="3"/>
      <c r="XY328" s="3"/>
      <c r="XZ328" s="3"/>
      <c r="YA328" s="3"/>
      <c r="YB328" s="3"/>
      <c r="YC328" s="3"/>
      <c r="YD328" s="3"/>
      <c r="YE328" s="3"/>
      <c r="YF328" s="3"/>
      <c r="YG328" s="3"/>
      <c r="YH328" s="3"/>
      <c r="YI328" s="3"/>
      <c r="YJ328" s="3"/>
      <c r="YK328" s="3"/>
      <c r="YL328" s="3"/>
      <c r="YM328" s="3"/>
      <c r="YN328" s="3"/>
      <c r="YO328" s="3"/>
      <c r="YP328" s="3"/>
      <c r="YQ328" s="3"/>
      <c r="YR328" s="3"/>
      <c r="YS328" s="3"/>
      <c r="YT328" s="3"/>
      <c r="YU328" s="3"/>
      <c r="YV328" s="3"/>
      <c r="YW328" s="3"/>
      <c r="YX328" s="3"/>
      <c r="YY328" s="3"/>
      <c r="YZ328" s="3"/>
      <c r="ZA328" s="3"/>
      <c r="ZB328" s="3"/>
      <c r="ZC328" s="3"/>
      <c r="ZD328" s="3"/>
      <c r="ZE328" s="3"/>
      <c r="ZF328" s="3"/>
      <c r="ZG328" s="3"/>
      <c r="ZH328" s="3"/>
      <c r="ZI328" s="3"/>
      <c r="ZJ328" s="3"/>
      <c r="ZK328" s="3"/>
      <c r="ZL328" s="3"/>
      <c r="ZM328" s="3"/>
      <c r="ZN328" s="3"/>
      <c r="ZO328" s="3"/>
      <c r="ZP328" s="3"/>
      <c r="ZQ328" s="3"/>
      <c r="ZR328" s="3"/>
      <c r="ZS328" s="3"/>
      <c r="ZT328" s="3"/>
      <c r="ZU328" s="3"/>
      <c r="ZV328" s="3"/>
      <c r="ZW328" s="3"/>
      <c r="ZX328" s="3"/>
      <c r="ZY328" s="3"/>
      <c r="ZZ328" s="3"/>
      <c r="AAA328" s="3"/>
      <c r="AAB328" s="3"/>
      <c r="AAC328" s="3"/>
      <c r="AAD328" s="3"/>
      <c r="AAE328" s="3"/>
      <c r="AAF328" s="3"/>
      <c r="AAG328" s="3"/>
      <c r="AAH328" s="3"/>
      <c r="AAI328" s="3"/>
      <c r="AAJ328" s="3"/>
      <c r="AAK328" s="3"/>
      <c r="AAL328" s="3"/>
      <c r="AAM328" s="3"/>
      <c r="AAN328" s="3"/>
      <c r="AAO328" s="3"/>
      <c r="AAP328" s="3"/>
      <c r="AAQ328" s="3"/>
      <c r="AAR328" s="3"/>
      <c r="AAS328" s="3"/>
      <c r="AAT328" s="3"/>
      <c r="AAU328" s="3"/>
      <c r="AAV328" s="3"/>
      <c r="AAW328" s="3"/>
      <c r="AAX328" s="3"/>
      <c r="AAY328" s="3"/>
      <c r="AAZ328" s="3"/>
      <c r="ABA328" s="3"/>
      <c r="ABB328" s="3"/>
      <c r="ABC328" s="3"/>
      <c r="ABD328" s="3"/>
      <c r="ABE328" s="3"/>
      <c r="ABF328" s="3"/>
      <c r="ABG328" s="3"/>
      <c r="ABH328" s="3"/>
      <c r="ABI328" s="3"/>
      <c r="ABJ328" s="3"/>
      <c r="ABK328" s="3"/>
      <c r="ABL328" s="3"/>
      <c r="ABM328" s="3"/>
      <c r="ABN328" s="3"/>
      <c r="ABO328" s="3"/>
      <c r="ABP328" s="3"/>
      <c r="ABQ328" s="3"/>
      <c r="ABR328" s="3"/>
      <c r="ABS328" s="3"/>
      <c r="ABT328" s="3"/>
      <c r="ABU328" s="3"/>
      <c r="ABV328" s="3"/>
      <c r="ABW328" s="3"/>
      <c r="ABX328" s="3"/>
      <c r="ABY328" s="3"/>
      <c r="ABZ328" s="3"/>
      <c r="ACA328" s="3"/>
      <c r="ACB328" s="3"/>
      <c r="ACC328" s="3"/>
      <c r="ACD328" s="3"/>
      <c r="ACE328" s="3"/>
      <c r="ACF328" s="3"/>
      <c r="ACG328" s="3"/>
      <c r="ACH328" s="3"/>
      <c r="ACI328" s="3"/>
      <c r="ACJ328" s="3"/>
      <c r="ACK328" s="3"/>
      <c r="ACL328" s="3"/>
      <c r="ACM328" s="3"/>
      <c r="ACN328" s="3"/>
      <c r="ACO328" s="3"/>
      <c r="ACP328" s="3"/>
      <c r="ACQ328" s="3"/>
      <c r="ACR328" s="3"/>
      <c r="ACS328" s="3"/>
      <c r="ACT328" s="3"/>
      <c r="ACU328" s="3"/>
      <c r="ACV328" s="3"/>
      <c r="ACW328" s="3"/>
      <c r="ACX328" s="3"/>
      <c r="ACY328" s="3"/>
      <c r="ACZ328" s="3"/>
      <c r="ADA328" s="3"/>
      <c r="ADB328" s="3"/>
      <c r="ADC328" s="3"/>
      <c r="ADD328" s="3"/>
      <c r="ADE328" s="3"/>
      <c r="ADF328" s="3"/>
      <c r="ADG328" s="3"/>
      <c r="ADH328" s="3"/>
      <c r="ADI328" s="3"/>
      <c r="ADJ328" s="3"/>
      <c r="ADK328" s="3"/>
      <c r="ADL328" s="3"/>
      <c r="ADM328" s="3"/>
      <c r="ADN328" s="3"/>
      <c r="ADO328" s="3"/>
      <c r="ADP328" s="3"/>
      <c r="ADQ328" s="3"/>
      <c r="ADR328" s="3"/>
      <c r="ADS328" s="3"/>
      <c r="ADT328" s="3"/>
      <c r="ADU328" s="3"/>
      <c r="ADV328" s="3"/>
      <c r="ADW328" s="3"/>
      <c r="ADX328" s="3"/>
      <c r="ADY328" s="3"/>
      <c r="ADZ328" s="3"/>
      <c r="AEA328" s="3"/>
      <c r="AEB328" s="3"/>
      <c r="AEC328" s="3"/>
      <c r="AED328" s="3"/>
      <c r="AEE328" s="3"/>
      <c r="AEF328" s="3"/>
      <c r="AEG328" s="3"/>
      <c r="AEH328" s="3"/>
      <c r="AEI328" s="3"/>
      <c r="AEJ328" s="3"/>
      <c r="AEK328" s="3"/>
      <c r="AEL328" s="3"/>
      <c r="AEM328" s="3"/>
      <c r="AEN328" s="3"/>
      <c r="AEO328" s="3"/>
      <c r="AEP328" s="3"/>
      <c r="AEQ328" s="3"/>
      <c r="AER328" s="3"/>
      <c r="AES328" s="3"/>
      <c r="AET328" s="3"/>
      <c r="AEU328" s="3"/>
      <c r="AEV328" s="3"/>
      <c r="AEW328" s="3"/>
      <c r="AEX328" s="3"/>
      <c r="AEY328" s="3"/>
      <c r="AEZ328" s="3"/>
      <c r="AFA328" s="3"/>
      <c r="AFB328" s="3"/>
      <c r="AFC328" s="3"/>
      <c r="AFD328" s="3"/>
      <c r="AFE328" s="3"/>
      <c r="AFF328" s="3"/>
      <c r="AFG328" s="3"/>
      <c r="AFH328" s="3"/>
      <c r="AFI328" s="3"/>
      <c r="AFJ328" s="3"/>
      <c r="AFK328" s="3"/>
      <c r="AFL328" s="3"/>
      <c r="AFM328" s="3"/>
      <c r="AFN328" s="3"/>
      <c r="AFO328" s="3"/>
      <c r="AFP328" s="3"/>
      <c r="AFQ328" s="3"/>
      <c r="AFR328" s="3"/>
      <c r="AFS328" s="3"/>
      <c r="AFT328" s="3"/>
      <c r="AFU328" s="3"/>
      <c r="AFV328" s="3"/>
      <c r="AFW328" s="3"/>
      <c r="AFX328" s="3"/>
      <c r="AFY328" s="3"/>
      <c r="AFZ328" s="3"/>
      <c r="AGA328" s="3"/>
      <c r="AGB328" s="3"/>
      <c r="AGC328" s="3"/>
      <c r="AGD328" s="3"/>
      <c r="AGE328" s="3"/>
      <c r="AGF328" s="3"/>
      <c r="AGG328" s="3"/>
      <c r="AGH328" s="3"/>
      <c r="AGI328" s="3"/>
      <c r="AGJ328" s="3"/>
      <c r="AGK328" s="3"/>
      <c r="AGL328" s="3"/>
      <c r="AGM328" s="3"/>
      <c r="AGN328" s="3"/>
      <c r="AGO328" s="3"/>
      <c r="AGP328" s="3"/>
      <c r="AGQ328" s="3"/>
      <c r="AGR328" s="3"/>
      <c r="AGS328" s="3"/>
      <c r="AGT328" s="3"/>
      <c r="AGU328" s="3"/>
      <c r="AGV328" s="3"/>
      <c r="AGW328" s="3"/>
      <c r="AGX328" s="3"/>
      <c r="AGY328" s="3"/>
      <c r="AGZ328" s="3"/>
      <c r="AHA328" s="3"/>
      <c r="AHB328" s="3"/>
      <c r="AHC328" s="3"/>
      <c r="AHD328" s="3"/>
      <c r="AHE328" s="3"/>
      <c r="AHF328" s="3"/>
      <c r="AHG328" s="3"/>
      <c r="AHH328" s="3"/>
      <c r="AHI328" s="3"/>
      <c r="AHJ328" s="3"/>
      <c r="AHK328" s="3"/>
      <c r="AHL328" s="3"/>
      <c r="AHM328" s="3"/>
      <c r="AHN328" s="3"/>
      <c r="AHO328" s="3"/>
      <c r="AHP328" s="3"/>
      <c r="AHQ328" s="3"/>
      <c r="AHR328" s="3"/>
      <c r="AHS328" s="3"/>
      <c r="AHT328" s="3"/>
      <c r="AHU328" s="3"/>
      <c r="AHV328" s="3"/>
      <c r="AHW328" s="3"/>
      <c r="AHX328" s="3"/>
      <c r="AHY328" s="3"/>
      <c r="AHZ328" s="3"/>
      <c r="AIA328" s="3"/>
      <c r="AIB328" s="3"/>
      <c r="AIC328" s="3"/>
      <c r="AID328" s="3"/>
      <c r="AIE328" s="3"/>
      <c r="AIF328" s="3"/>
      <c r="AIG328" s="3"/>
      <c r="AIH328" s="3"/>
      <c r="AII328" s="3"/>
      <c r="AIJ328" s="3"/>
      <c r="AIK328" s="3"/>
      <c r="AIL328" s="3"/>
      <c r="AIM328" s="3"/>
      <c r="AIN328" s="3"/>
      <c r="AIO328" s="3"/>
      <c r="AIP328" s="3"/>
      <c r="AIQ328" s="3"/>
      <c r="AIR328" s="3"/>
      <c r="AIS328" s="3"/>
      <c r="AIT328" s="3"/>
      <c r="AIU328" s="3"/>
      <c r="AIV328" s="3"/>
      <c r="AIW328" s="3"/>
      <c r="AIX328" s="3"/>
      <c r="AIY328" s="3"/>
      <c r="AIZ328" s="3"/>
      <c r="AJA328" s="3"/>
      <c r="AJB328" s="3"/>
      <c r="AJC328" s="3"/>
      <c r="AJD328" s="3"/>
      <c r="AJE328" s="3"/>
      <c r="AJF328" s="3"/>
      <c r="AJG328" s="3"/>
      <c r="AJH328" s="3"/>
      <c r="AJI328" s="3"/>
      <c r="AJJ328" s="3"/>
      <c r="AJK328" s="3"/>
      <c r="AJL328" s="3"/>
      <c r="AJM328" s="3"/>
      <c r="AJN328" s="3"/>
      <c r="AJO328" s="3"/>
      <c r="AJP328" s="3"/>
      <c r="AJQ328" s="3"/>
      <c r="AJR328" s="3"/>
      <c r="AJS328" s="3"/>
      <c r="AJT328" s="3"/>
      <c r="AJU328" s="3"/>
      <c r="AJV328" s="3"/>
      <c r="AJW328" s="3"/>
      <c r="AJX328" s="3"/>
      <c r="AJY328" s="3"/>
      <c r="AJZ328" s="3"/>
      <c r="AKA328" s="3"/>
      <c r="AKB328" s="3"/>
      <c r="AKC328" s="3"/>
      <c r="AKD328" s="3"/>
      <c r="AKE328" s="3"/>
      <c r="AKF328" s="3"/>
      <c r="AKG328" s="3"/>
      <c r="AKH328" s="3"/>
      <c r="AKI328" s="3"/>
      <c r="AKJ328" s="3"/>
      <c r="AKK328" s="3"/>
      <c r="AKL328" s="3"/>
      <c r="AKM328" s="3"/>
      <c r="AKN328" s="3"/>
      <c r="AKO328" s="3"/>
      <c r="AKP328" s="3"/>
      <c r="AKQ328" s="3"/>
      <c r="AKR328" s="3"/>
      <c r="AKS328" s="3"/>
      <c r="AKT328" s="3"/>
      <c r="AKU328" s="3"/>
      <c r="AKV328" s="3"/>
      <c r="AKW328" s="3"/>
      <c r="AKX328" s="3"/>
      <c r="AKY328" s="3"/>
      <c r="AKZ328" s="3"/>
      <c r="ALA328" s="3"/>
      <c r="ALB328" s="3"/>
      <c r="ALC328" s="3"/>
      <c r="ALD328" s="3"/>
      <c r="ALE328" s="3"/>
      <c r="ALF328" s="3"/>
      <c r="ALG328" s="3"/>
      <c r="ALH328" s="3"/>
      <c r="ALI328" s="3"/>
      <c r="ALJ328" s="3"/>
      <c r="ALK328" s="3"/>
      <c r="ALL328" s="3"/>
      <c r="ALM328" s="3"/>
      <c r="ALN328" s="3"/>
      <c r="ALO328" s="3"/>
      <c r="ALP328" s="3"/>
      <c r="ALQ328" s="3"/>
      <c r="ALR328" s="3"/>
      <c r="ALS328" s="3"/>
      <c r="ALT328" s="3"/>
      <c r="ALU328" s="3"/>
      <c r="ALV328" s="3"/>
      <c r="ALW328" s="3"/>
      <c r="ALX328" s="3"/>
      <c r="ALY328" s="3"/>
      <c r="ALZ328" s="3"/>
      <c r="AMA328" s="3"/>
      <c r="AMB328" s="3"/>
      <c r="AMC328" s="3"/>
      <c r="AMD328" s="3"/>
      <c r="AME328" s="3"/>
      <c r="AMF328" s="3"/>
      <c r="AMG328" s="3"/>
      <c r="AMH328" s="3"/>
      <c r="AMI328" s="3"/>
    </row>
    <row r="329" spans="1:1023" ht="12.75" x14ac:dyDescent="0.2">
      <c r="A329" s="134" t="s">
        <v>84</v>
      </c>
      <c r="B329" s="134"/>
      <c r="C329" s="12">
        <f>SUM(C326:C328)</f>
        <v>220</v>
      </c>
      <c r="D329" s="7">
        <v>5.9</v>
      </c>
      <c r="E329" s="10">
        <v>4.92</v>
      </c>
      <c r="F329" s="10">
        <v>22.76</v>
      </c>
      <c r="G329" s="10">
        <v>163.52000000000001</v>
      </c>
      <c r="H329" s="10">
        <v>0.12</v>
      </c>
      <c r="I329" s="10">
        <v>39.44</v>
      </c>
      <c r="J329" s="10">
        <v>50.81</v>
      </c>
      <c r="K329" s="10">
        <v>2.09</v>
      </c>
      <c r="L329" s="10">
        <v>183.24</v>
      </c>
      <c r="M329" s="10">
        <v>149.87</v>
      </c>
      <c r="N329" s="10">
        <v>52.37</v>
      </c>
      <c r="O329" s="10">
        <v>0.67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  <c r="JN329" s="3"/>
      <c r="JO329" s="3"/>
      <c r="JP329" s="3"/>
      <c r="JQ329" s="3"/>
      <c r="JR329" s="3"/>
      <c r="JS329" s="3"/>
      <c r="JT329" s="3"/>
      <c r="JU329" s="3"/>
      <c r="JV329" s="3"/>
      <c r="JW329" s="3"/>
      <c r="JX329" s="3"/>
      <c r="JY329" s="3"/>
      <c r="JZ329" s="3"/>
      <c r="KA329" s="3"/>
      <c r="KB329" s="3"/>
      <c r="KC329" s="3"/>
      <c r="KD329" s="3"/>
      <c r="KE329" s="3"/>
      <c r="KF329" s="3"/>
      <c r="KG329" s="3"/>
      <c r="KH329" s="3"/>
      <c r="KI329" s="3"/>
      <c r="KJ329" s="3"/>
      <c r="KK329" s="3"/>
      <c r="KL329" s="3"/>
      <c r="KM329" s="3"/>
      <c r="KN329" s="3"/>
      <c r="KO329" s="3"/>
      <c r="KP329" s="3"/>
      <c r="KQ329" s="3"/>
      <c r="KR329" s="3"/>
      <c r="KS329" s="3"/>
      <c r="KT329" s="3"/>
      <c r="KU329" s="3"/>
      <c r="KV329" s="3"/>
      <c r="KW329" s="3"/>
      <c r="KX329" s="3"/>
      <c r="KY329" s="3"/>
      <c r="KZ329" s="3"/>
      <c r="LA329" s="3"/>
      <c r="LB329" s="3"/>
      <c r="LC329" s="3"/>
      <c r="LD329" s="3"/>
      <c r="LE329" s="3"/>
      <c r="LF329" s="3"/>
      <c r="LG329" s="3"/>
      <c r="LH329" s="3"/>
      <c r="LI329" s="3"/>
      <c r="LJ329" s="3"/>
      <c r="LK329" s="3"/>
      <c r="LL329" s="3"/>
      <c r="LM329" s="3"/>
      <c r="LN329" s="3"/>
      <c r="LO329" s="3"/>
      <c r="LP329" s="3"/>
      <c r="LQ329" s="3"/>
      <c r="LR329" s="3"/>
      <c r="LS329" s="3"/>
      <c r="LT329" s="3"/>
      <c r="LU329" s="3"/>
      <c r="LV329" s="3"/>
      <c r="LW329" s="3"/>
      <c r="LX329" s="3"/>
      <c r="LY329" s="3"/>
      <c r="LZ329" s="3"/>
      <c r="MA329" s="3"/>
      <c r="MB329" s="3"/>
      <c r="MC329" s="3"/>
      <c r="MD329" s="3"/>
      <c r="ME329" s="3"/>
      <c r="MF329" s="3"/>
      <c r="MG329" s="3"/>
      <c r="MH329" s="3"/>
      <c r="MI329" s="3"/>
      <c r="MJ329" s="3"/>
      <c r="MK329" s="3"/>
      <c r="ML329" s="3"/>
      <c r="MM329" s="3"/>
      <c r="MN329" s="3"/>
      <c r="MO329" s="3"/>
      <c r="MP329" s="3"/>
      <c r="MQ329" s="3"/>
      <c r="MR329" s="3"/>
      <c r="MS329" s="3"/>
      <c r="MT329" s="3"/>
      <c r="MU329" s="3"/>
      <c r="MV329" s="3"/>
      <c r="MW329" s="3"/>
      <c r="MX329" s="3"/>
      <c r="MY329" s="3"/>
      <c r="MZ329" s="3"/>
      <c r="NA329" s="3"/>
      <c r="NB329" s="3"/>
      <c r="NC329" s="3"/>
      <c r="ND329" s="3"/>
      <c r="NE329" s="3"/>
      <c r="NF329" s="3"/>
      <c r="NG329" s="3"/>
      <c r="NH329" s="3"/>
      <c r="NI329" s="3"/>
      <c r="NJ329" s="3"/>
      <c r="NK329" s="3"/>
      <c r="NL329" s="3"/>
      <c r="NM329" s="3"/>
      <c r="NN329" s="3"/>
      <c r="NO329" s="3"/>
      <c r="NP329" s="3"/>
      <c r="NQ329" s="3"/>
      <c r="NR329" s="3"/>
      <c r="NS329" s="3"/>
      <c r="NT329" s="3"/>
      <c r="NU329" s="3"/>
      <c r="NV329" s="3"/>
      <c r="NW329" s="3"/>
      <c r="NX329" s="3"/>
      <c r="NY329" s="3"/>
      <c r="NZ329" s="3"/>
      <c r="OA329" s="3"/>
      <c r="OB329" s="3"/>
      <c r="OC329" s="3"/>
      <c r="OD329" s="3"/>
      <c r="OE329" s="3"/>
      <c r="OF329" s="3"/>
      <c r="OG329" s="3"/>
      <c r="OH329" s="3"/>
      <c r="OI329" s="3"/>
      <c r="OJ329" s="3"/>
      <c r="OK329" s="3"/>
      <c r="OL329" s="3"/>
      <c r="OM329" s="3"/>
      <c r="ON329" s="3"/>
      <c r="OO329" s="3"/>
      <c r="OP329" s="3"/>
      <c r="OQ329" s="3"/>
      <c r="OR329" s="3"/>
      <c r="OS329" s="3"/>
      <c r="OT329" s="3"/>
      <c r="OU329" s="3"/>
      <c r="OV329" s="3"/>
      <c r="OW329" s="3"/>
      <c r="OX329" s="3"/>
      <c r="OY329" s="3"/>
      <c r="OZ329" s="3"/>
      <c r="PA329" s="3"/>
      <c r="PB329" s="3"/>
      <c r="PC329" s="3"/>
      <c r="PD329" s="3"/>
      <c r="PE329" s="3"/>
      <c r="PF329" s="3"/>
      <c r="PG329" s="3"/>
      <c r="PH329" s="3"/>
      <c r="PI329" s="3"/>
      <c r="PJ329" s="3"/>
      <c r="PK329" s="3"/>
      <c r="PL329" s="3"/>
      <c r="PM329" s="3"/>
      <c r="PN329" s="3"/>
      <c r="PO329" s="3"/>
      <c r="PP329" s="3"/>
      <c r="PQ329" s="3"/>
      <c r="PR329" s="3"/>
      <c r="PS329" s="3"/>
      <c r="PT329" s="3"/>
      <c r="PU329" s="3"/>
      <c r="PV329" s="3"/>
      <c r="PW329" s="3"/>
      <c r="PX329" s="3"/>
      <c r="PY329" s="3"/>
      <c r="PZ329" s="3"/>
      <c r="QA329" s="3"/>
      <c r="QB329" s="3"/>
      <c r="QC329" s="3"/>
      <c r="QD329" s="3"/>
      <c r="QE329" s="3"/>
      <c r="QF329" s="3"/>
      <c r="QG329" s="3"/>
      <c r="QH329" s="3"/>
      <c r="QI329" s="3"/>
      <c r="QJ329" s="3"/>
      <c r="QK329" s="3"/>
      <c r="QL329" s="3"/>
      <c r="QM329" s="3"/>
      <c r="QN329" s="3"/>
      <c r="QO329" s="3"/>
      <c r="QP329" s="3"/>
      <c r="QQ329" s="3"/>
      <c r="QR329" s="3"/>
      <c r="QS329" s="3"/>
      <c r="QT329" s="3"/>
      <c r="QU329" s="3"/>
      <c r="QV329" s="3"/>
      <c r="QW329" s="3"/>
      <c r="QX329" s="3"/>
      <c r="QY329" s="3"/>
      <c r="QZ329" s="3"/>
      <c r="RA329" s="3"/>
      <c r="RB329" s="3"/>
      <c r="RC329" s="3"/>
      <c r="RD329" s="3"/>
      <c r="RE329" s="3"/>
      <c r="RF329" s="3"/>
      <c r="RG329" s="3"/>
      <c r="RH329" s="3"/>
      <c r="RI329" s="3"/>
      <c r="RJ329" s="3"/>
      <c r="RK329" s="3"/>
      <c r="RL329" s="3"/>
      <c r="RM329" s="3"/>
      <c r="RN329" s="3"/>
      <c r="RO329" s="3"/>
      <c r="RP329" s="3"/>
      <c r="RQ329" s="3"/>
      <c r="RR329" s="3"/>
      <c r="RS329" s="3"/>
      <c r="RT329" s="3"/>
      <c r="RU329" s="3"/>
      <c r="RV329" s="3"/>
      <c r="RW329" s="3"/>
      <c r="RX329" s="3"/>
      <c r="RY329" s="3"/>
      <c r="RZ329" s="3"/>
      <c r="SA329" s="3"/>
      <c r="SB329" s="3"/>
      <c r="SC329" s="3"/>
      <c r="SD329" s="3"/>
      <c r="SE329" s="3"/>
      <c r="SF329" s="3"/>
      <c r="SG329" s="3"/>
      <c r="SH329" s="3"/>
      <c r="SI329" s="3"/>
      <c r="SJ329" s="3"/>
      <c r="SK329" s="3"/>
      <c r="SL329" s="3"/>
      <c r="SM329" s="3"/>
      <c r="SN329" s="3"/>
      <c r="SO329" s="3"/>
      <c r="SP329" s="3"/>
      <c r="SQ329" s="3"/>
      <c r="SR329" s="3"/>
      <c r="SS329" s="3"/>
      <c r="ST329" s="3"/>
      <c r="SU329" s="3"/>
      <c r="SV329" s="3"/>
      <c r="SW329" s="3"/>
      <c r="SX329" s="3"/>
      <c r="SY329" s="3"/>
      <c r="SZ329" s="3"/>
      <c r="TA329" s="3"/>
      <c r="TB329" s="3"/>
      <c r="TC329" s="3"/>
      <c r="TD329" s="3"/>
      <c r="TE329" s="3"/>
      <c r="TF329" s="3"/>
      <c r="TG329" s="3"/>
      <c r="TH329" s="3"/>
      <c r="TI329" s="3"/>
      <c r="TJ329" s="3"/>
      <c r="TK329" s="3"/>
      <c r="TL329" s="3"/>
      <c r="TM329" s="3"/>
      <c r="TN329" s="3"/>
      <c r="TO329" s="3"/>
      <c r="TP329" s="3"/>
      <c r="TQ329" s="3"/>
      <c r="TR329" s="3"/>
      <c r="TS329" s="3"/>
      <c r="TT329" s="3"/>
      <c r="TU329" s="3"/>
      <c r="TV329" s="3"/>
      <c r="TW329" s="3"/>
      <c r="TX329" s="3"/>
      <c r="TY329" s="3"/>
      <c r="TZ329" s="3"/>
      <c r="UA329" s="3"/>
      <c r="UB329" s="3"/>
      <c r="UC329" s="3"/>
      <c r="UD329" s="3"/>
      <c r="UE329" s="3"/>
      <c r="UF329" s="3"/>
      <c r="UG329" s="3"/>
      <c r="UH329" s="3"/>
      <c r="UI329" s="3"/>
      <c r="UJ329" s="3"/>
      <c r="UK329" s="3"/>
      <c r="UL329" s="3"/>
      <c r="UM329" s="3"/>
      <c r="UN329" s="3"/>
      <c r="UO329" s="3"/>
      <c r="UP329" s="3"/>
      <c r="UQ329" s="3"/>
      <c r="UR329" s="3"/>
      <c r="US329" s="3"/>
      <c r="UT329" s="3"/>
      <c r="UU329" s="3"/>
      <c r="UV329" s="3"/>
      <c r="UW329" s="3"/>
      <c r="UX329" s="3"/>
      <c r="UY329" s="3"/>
      <c r="UZ329" s="3"/>
      <c r="VA329" s="3"/>
      <c r="VB329" s="3"/>
      <c r="VC329" s="3"/>
      <c r="VD329" s="3"/>
      <c r="VE329" s="3"/>
      <c r="VF329" s="3"/>
      <c r="VG329" s="3"/>
      <c r="VH329" s="3"/>
      <c r="VI329" s="3"/>
      <c r="VJ329" s="3"/>
      <c r="VK329" s="3"/>
      <c r="VL329" s="3"/>
      <c r="VM329" s="3"/>
      <c r="VN329" s="3"/>
      <c r="VO329" s="3"/>
      <c r="VP329" s="3"/>
      <c r="VQ329" s="3"/>
      <c r="VR329" s="3"/>
      <c r="VS329" s="3"/>
      <c r="VT329" s="3"/>
      <c r="VU329" s="3"/>
      <c r="VV329" s="3"/>
      <c r="VW329" s="3"/>
      <c r="VX329" s="3"/>
      <c r="VY329" s="3"/>
      <c r="VZ329" s="3"/>
      <c r="WA329" s="3"/>
      <c r="WB329" s="3"/>
      <c r="WC329" s="3"/>
      <c r="WD329" s="3"/>
      <c r="WE329" s="3"/>
      <c r="WF329" s="3"/>
      <c r="WG329" s="3"/>
      <c r="WH329" s="3"/>
      <c r="WI329" s="3"/>
      <c r="WJ329" s="3"/>
      <c r="WK329" s="3"/>
      <c r="WL329" s="3"/>
      <c r="WM329" s="3"/>
      <c r="WN329" s="3"/>
      <c r="WO329" s="3"/>
      <c r="WP329" s="3"/>
      <c r="WQ329" s="3"/>
      <c r="WR329" s="3"/>
      <c r="WS329" s="3"/>
      <c r="WT329" s="3"/>
      <c r="WU329" s="3"/>
      <c r="WV329" s="3"/>
      <c r="WW329" s="3"/>
      <c r="WX329" s="3"/>
      <c r="WY329" s="3"/>
      <c r="WZ329" s="3"/>
      <c r="XA329" s="3"/>
      <c r="XB329" s="3"/>
      <c r="XC329" s="3"/>
      <c r="XD329" s="3"/>
      <c r="XE329" s="3"/>
      <c r="XF329" s="3"/>
      <c r="XG329" s="3"/>
      <c r="XH329" s="3"/>
      <c r="XI329" s="3"/>
      <c r="XJ329" s="3"/>
      <c r="XK329" s="3"/>
      <c r="XL329" s="3"/>
      <c r="XM329" s="3"/>
      <c r="XN329" s="3"/>
      <c r="XO329" s="3"/>
      <c r="XP329" s="3"/>
      <c r="XQ329" s="3"/>
      <c r="XR329" s="3"/>
      <c r="XS329" s="3"/>
      <c r="XT329" s="3"/>
      <c r="XU329" s="3"/>
      <c r="XV329" s="3"/>
      <c r="XW329" s="3"/>
      <c r="XX329" s="3"/>
      <c r="XY329" s="3"/>
      <c r="XZ329" s="3"/>
      <c r="YA329" s="3"/>
      <c r="YB329" s="3"/>
      <c r="YC329" s="3"/>
      <c r="YD329" s="3"/>
      <c r="YE329" s="3"/>
      <c r="YF329" s="3"/>
      <c r="YG329" s="3"/>
      <c r="YH329" s="3"/>
      <c r="YI329" s="3"/>
      <c r="YJ329" s="3"/>
      <c r="YK329" s="3"/>
      <c r="YL329" s="3"/>
      <c r="YM329" s="3"/>
      <c r="YN329" s="3"/>
      <c r="YO329" s="3"/>
      <c r="YP329" s="3"/>
      <c r="YQ329" s="3"/>
      <c r="YR329" s="3"/>
      <c r="YS329" s="3"/>
      <c r="YT329" s="3"/>
      <c r="YU329" s="3"/>
      <c r="YV329" s="3"/>
      <c r="YW329" s="3"/>
      <c r="YX329" s="3"/>
      <c r="YY329" s="3"/>
      <c r="YZ329" s="3"/>
      <c r="ZA329" s="3"/>
      <c r="ZB329" s="3"/>
      <c r="ZC329" s="3"/>
      <c r="ZD329" s="3"/>
      <c r="ZE329" s="3"/>
      <c r="ZF329" s="3"/>
      <c r="ZG329" s="3"/>
      <c r="ZH329" s="3"/>
      <c r="ZI329" s="3"/>
      <c r="ZJ329" s="3"/>
      <c r="ZK329" s="3"/>
      <c r="ZL329" s="3"/>
      <c r="ZM329" s="3"/>
      <c r="ZN329" s="3"/>
      <c r="ZO329" s="3"/>
      <c r="ZP329" s="3"/>
      <c r="ZQ329" s="3"/>
      <c r="ZR329" s="3"/>
      <c r="ZS329" s="3"/>
      <c r="ZT329" s="3"/>
      <c r="ZU329" s="3"/>
      <c r="ZV329" s="3"/>
      <c r="ZW329" s="3"/>
      <c r="ZX329" s="3"/>
      <c r="ZY329" s="3"/>
      <c r="ZZ329" s="3"/>
      <c r="AAA329" s="3"/>
      <c r="AAB329" s="3"/>
      <c r="AAC329" s="3"/>
      <c r="AAD329" s="3"/>
      <c r="AAE329" s="3"/>
      <c r="AAF329" s="3"/>
      <c r="AAG329" s="3"/>
      <c r="AAH329" s="3"/>
      <c r="AAI329" s="3"/>
      <c r="AAJ329" s="3"/>
      <c r="AAK329" s="3"/>
      <c r="AAL329" s="3"/>
      <c r="AAM329" s="3"/>
      <c r="AAN329" s="3"/>
      <c r="AAO329" s="3"/>
      <c r="AAP329" s="3"/>
      <c r="AAQ329" s="3"/>
      <c r="AAR329" s="3"/>
      <c r="AAS329" s="3"/>
      <c r="AAT329" s="3"/>
      <c r="AAU329" s="3"/>
      <c r="AAV329" s="3"/>
      <c r="AAW329" s="3"/>
      <c r="AAX329" s="3"/>
      <c r="AAY329" s="3"/>
      <c r="AAZ329" s="3"/>
      <c r="ABA329" s="3"/>
      <c r="ABB329" s="3"/>
      <c r="ABC329" s="3"/>
      <c r="ABD329" s="3"/>
      <c r="ABE329" s="3"/>
      <c r="ABF329" s="3"/>
      <c r="ABG329" s="3"/>
      <c r="ABH329" s="3"/>
      <c r="ABI329" s="3"/>
      <c r="ABJ329" s="3"/>
      <c r="ABK329" s="3"/>
      <c r="ABL329" s="3"/>
      <c r="ABM329" s="3"/>
      <c r="ABN329" s="3"/>
      <c r="ABO329" s="3"/>
      <c r="ABP329" s="3"/>
      <c r="ABQ329" s="3"/>
      <c r="ABR329" s="3"/>
      <c r="ABS329" s="3"/>
      <c r="ABT329" s="3"/>
      <c r="ABU329" s="3"/>
      <c r="ABV329" s="3"/>
      <c r="ABW329" s="3"/>
      <c r="ABX329" s="3"/>
      <c r="ABY329" s="3"/>
      <c r="ABZ329" s="3"/>
      <c r="ACA329" s="3"/>
      <c r="ACB329" s="3"/>
      <c r="ACC329" s="3"/>
      <c r="ACD329" s="3"/>
      <c r="ACE329" s="3"/>
      <c r="ACF329" s="3"/>
      <c r="ACG329" s="3"/>
      <c r="ACH329" s="3"/>
      <c r="ACI329" s="3"/>
      <c r="ACJ329" s="3"/>
      <c r="ACK329" s="3"/>
      <c r="ACL329" s="3"/>
      <c r="ACM329" s="3"/>
      <c r="ACN329" s="3"/>
      <c r="ACO329" s="3"/>
      <c r="ACP329" s="3"/>
      <c r="ACQ329" s="3"/>
      <c r="ACR329" s="3"/>
      <c r="ACS329" s="3"/>
      <c r="ACT329" s="3"/>
      <c r="ACU329" s="3"/>
      <c r="ACV329" s="3"/>
      <c r="ACW329" s="3"/>
      <c r="ACX329" s="3"/>
      <c r="ACY329" s="3"/>
      <c r="ACZ329" s="3"/>
      <c r="ADA329" s="3"/>
      <c r="ADB329" s="3"/>
      <c r="ADC329" s="3"/>
      <c r="ADD329" s="3"/>
      <c r="ADE329" s="3"/>
      <c r="ADF329" s="3"/>
      <c r="ADG329" s="3"/>
      <c r="ADH329" s="3"/>
      <c r="ADI329" s="3"/>
      <c r="ADJ329" s="3"/>
      <c r="ADK329" s="3"/>
      <c r="ADL329" s="3"/>
      <c r="ADM329" s="3"/>
      <c r="ADN329" s="3"/>
      <c r="ADO329" s="3"/>
      <c r="ADP329" s="3"/>
      <c r="ADQ329" s="3"/>
      <c r="ADR329" s="3"/>
      <c r="ADS329" s="3"/>
      <c r="ADT329" s="3"/>
      <c r="ADU329" s="3"/>
      <c r="ADV329" s="3"/>
      <c r="ADW329" s="3"/>
      <c r="ADX329" s="3"/>
      <c r="ADY329" s="3"/>
      <c r="ADZ329" s="3"/>
      <c r="AEA329" s="3"/>
      <c r="AEB329" s="3"/>
      <c r="AEC329" s="3"/>
      <c r="AED329" s="3"/>
      <c r="AEE329" s="3"/>
      <c r="AEF329" s="3"/>
      <c r="AEG329" s="3"/>
      <c r="AEH329" s="3"/>
      <c r="AEI329" s="3"/>
      <c r="AEJ329" s="3"/>
      <c r="AEK329" s="3"/>
      <c r="AEL329" s="3"/>
      <c r="AEM329" s="3"/>
      <c r="AEN329" s="3"/>
      <c r="AEO329" s="3"/>
      <c r="AEP329" s="3"/>
      <c r="AEQ329" s="3"/>
      <c r="AER329" s="3"/>
      <c r="AES329" s="3"/>
      <c r="AET329" s="3"/>
      <c r="AEU329" s="3"/>
      <c r="AEV329" s="3"/>
      <c r="AEW329" s="3"/>
      <c r="AEX329" s="3"/>
      <c r="AEY329" s="3"/>
      <c r="AEZ329" s="3"/>
      <c r="AFA329" s="3"/>
      <c r="AFB329" s="3"/>
      <c r="AFC329" s="3"/>
      <c r="AFD329" s="3"/>
      <c r="AFE329" s="3"/>
      <c r="AFF329" s="3"/>
      <c r="AFG329" s="3"/>
      <c r="AFH329" s="3"/>
      <c r="AFI329" s="3"/>
      <c r="AFJ329" s="3"/>
      <c r="AFK329" s="3"/>
      <c r="AFL329" s="3"/>
      <c r="AFM329" s="3"/>
      <c r="AFN329" s="3"/>
      <c r="AFO329" s="3"/>
      <c r="AFP329" s="3"/>
      <c r="AFQ329" s="3"/>
      <c r="AFR329" s="3"/>
      <c r="AFS329" s="3"/>
      <c r="AFT329" s="3"/>
      <c r="AFU329" s="3"/>
      <c r="AFV329" s="3"/>
      <c r="AFW329" s="3"/>
      <c r="AFX329" s="3"/>
      <c r="AFY329" s="3"/>
      <c r="AFZ329" s="3"/>
      <c r="AGA329" s="3"/>
      <c r="AGB329" s="3"/>
      <c r="AGC329" s="3"/>
      <c r="AGD329" s="3"/>
      <c r="AGE329" s="3"/>
      <c r="AGF329" s="3"/>
      <c r="AGG329" s="3"/>
      <c r="AGH329" s="3"/>
      <c r="AGI329" s="3"/>
      <c r="AGJ329" s="3"/>
      <c r="AGK329" s="3"/>
      <c r="AGL329" s="3"/>
      <c r="AGM329" s="3"/>
      <c r="AGN329" s="3"/>
      <c r="AGO329" s="3"/>
      <c r="AGP329" s="3"/>
      <c r="AGQ329" s="3"/>
      <c r="AGR329" s="3"/>
      <c r="AGS329" s="3"/>
      <c r="AGT329" s="3"/>
      <c r="AGU329" s="3"/>
      <c r="AGV329" s="3"/>
      <c r="AGW329" s="3"/>
      <c r="AGX329" s="3"/>
      <c r="AGY329" s="3"/>
      <c r="AGZ329" s="3"/>
      <c r="AHA329" s="3"/>
      <c r="AHB329" s="3"/>
      <c r="AHC329" s="3"/>
      <c r="AHD329" s="3"/>
      <c r="AHE329" s="3"/>
      <c r="AHF329" s="3"/>
      <c r="AHG329" s="3"/>
      <c r="AHH329" s="3"/>
      <c r="AHI329" s="3"/>
      <c r="AHJ329" s="3"/>
      <c r="AHK329" s="3"/>
      <c r="AHL329" s="3"/>
      <c r="AHM329" s="3"/>
      <c r="AHN329" s="3"/>
      <c r="AHO329" s="3"/>
      <c r="AHP329" s="3"/>
      <c r="AHQ329" s="3"/>
      <c r="AHR329" s="3"/>
      <c r="AHS329" s="3"/>
      <c r="AHT329" s="3"/>
      <c r="AHU329" s="3"/>
      <c r="AHV329" s="3"/>
      <c r="AHW329" s="3"/>
      <c r="AHX329" s="3"/>
      <c r="AHY329" s="3"/>
      <c r="AHZ329" s="3"/>
      <c r="AIA329" s="3"/>
      <c r="AIB329" s="3"/>
      <c r="AIC329" s="3"/>
      <c r="AID329" s="3"/>
      <c r="AIE329" s="3"/>
      <c r="AIF329" s="3"/>
      <c r="AIG329" s="3"/>
      <c r="AIH329" s="3"/>
      <c r="AII329" s="3"/>
      <c r="AIJ329" s="3"/>
      <c r="AIK329" s="3"/>
      <c r="AIL329" s="3"/>
      <c r="AIM329" s="3"/>
      <c r="AIN329" s="3"/>
      <c r="AIO329" s="3"/>
      <c r="AIP329" s="3"/>
      <c r="AIQ329" s="3"/>
      <c r="AIR329" s="3"/>
      <c r="AIS329" s="3"/>
      <c r="AIT329" s="3"/>
      <c r="AIU329" s="3"/>
      <c r="AIV329" s="3"/>
      <c r="AIW329" s="3"/>
      <c r="AIX329" s="3"/>
      <c r="AIY329" s="3"/>
      <c r="AIZ329" s="3"/>
      <c r="AJA329" s="3"/>
      <c r="AJB329" s="3"/>
      <c r="AJC329" s="3"/>
      <c r="AJD329" s="3"/>
      <c r="AJE329" s="3"/>
      <c r="AJF329" s="3"/>
      <c r="AJG329" s="3"/>
      <c r="AJH329" s="3"/>
      <c r="AJI329" s="3"/>
      <c r="AJJ329" s="3"/>
      <c r="AJK329" s="3"/>
      <c r="AJL329" s="3"/>
      <c r="AJM329" s="3"/>
      <c r="AJN329" s="3"/>
      <c r="AJO329" s="3"/>
      <c r="AJP329" s="3"/>
      <c r="AJQ329" s="3"/>
      <c r="AJR329" s="3"/>
      <c r="AJS329" s="3"/>
      <c r="AJT329" s="3"/>
      <c r="AJU329" s="3"/>
      <c r="AJV329" s="3"/>
      <c r="AJW329" s="3"/>
      <c r="AJX329" s="3"/>
      <c r="AJY329" s="3"/>
      <c r="AJZ329" s="3"/>
      <c r="AKA329" s="3"/>
      <c r="AKB329" s="3"/>
      <c r="AKC329" s="3"/>
      <c r="AKD329" s="3"/>
      <c r="AKE329" s="3"/>
      <c r="AKF329" s="3"/>
      <c r="AKG329" s="3"/>
      <c r="AKH329" s="3"/>
      <c r="AKI329" s="3"/>
      <c r="AKJ329" s="3"/>
      <c r="AKK329" s="3"/>
      <c r="AKL329" s="3"/>
      <c r="AKM329" s="3"/>
      <c r="AKN329" s="3"/>
      <c r="AKO329" s="3"/>
      <c r="AKP329" s="3"/>
      <c r="AKQ329" s="3"/>
      <c r="AKR329" s="3"/>
      <c r="AKS329" s="3"/>
      <c r="AKT329" s="3"/>
      <c r="AKU329" s="3"/>
      <c r="AKV329" s="3"/>
      <c r="AKW329" s="3"/>
      <c r="AKX329" s="3"/>
      <c r="AKY329" s="3"/>
      <c r="AKZ329" s="3"/>
      <c r="ALA329" s="3"/>
      <c r="ALB329" s="3"/>
      <c r="ALC329" s="3"/>
      <c r="ALD329" s="3"/>
      <c r="ALE329" s="3"/>
      <c r="ALF329" s="3"/>
      <c r="ALG329" s="3"/>
      <c r="ALH329" s="3"/>
      <c r="ALI329" s="3"/>
      <c r="ALJ329" s="3"/>
      <c r="ALK329" s="3"/>
      <c r="ALL329" s="3"/>
      <c r="ALM329" s="3"/>
      <c r="ALN329" s="3"/>
      <c r="ALO329" s="3"/>
      <c r="ALP329" s="3"/>
      <c r="ALQ329" s="3"/>
      <c r="ALR329" s="3"/>
      <c r="ALS329" s="3"/>
      <c r="ALT329" s="3"/>
      <c r="ALU329" s="3"/>
      <c r="ALV329" s="3"/>
      <c r="ALW329" s="3"/>
      <c r="ALX329" s="3"/>
      <c r="ALY329" s="3"/>
      <c r="ALZ329" s="3"/>
      <c r="AMA329" s="3"/>
      <c r="AMB329" s="3"/>
      <c r="AMC329" s="3"/>
      <c r="AMD329" s="3"/>
      <c r="AME329" s="3"/>
      <c r="AMF329" s="3"/>
      <c r="AMG329" s="3"/>
      <c r="AMH329" s="3"/>
      <c r="AMI329" s="3"/>
    </row>
    <row r="330" spans="1:1023" ht="12.75" x14ac:dyDescent="0.2">
      <c r="A330" s="132" t="s">
        <v>39</v>
      </c>
      <c r="B330" s="132"/>
      <c r="C330" s="132"/>
      <c r="D330" s="10">
        <v>74.47</v>
      </c>
      <c r="E330" s="10">
        <v>36.130000000000003</v>
      </c>
      <c r="F330" s="10">
        <v>139.11000000000001</v>
      </c>
      <c r="G330" s="10">
        <v>1141.69</v>
      </c>
      <c r="H330" s="10">
        <v>1.02</v>
      </c>
      <c r="I330" s="7">
        <v>275.39999999999998</v>
      </c>
      <c r="J330" s="10">
        <v>1892.18</v>
      </c>
      <c r="K330" s="10">
        <v>13.41</v>
      </c>
      <c r="L330" s="7">
        <v>644.4</v>
      </c>
      <c r="M330" s="10">
        <v>1240.48</v>
      </c>
      <c r="N330" s="10">
        <v>350.65</v>
      </c>
      <c r="O330" s="10">
        <v>15.47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  <c r="JN330" s="3"/>
      <c r="JO330" s="3"/>
      <c r="JP330" s="3"/>
      <c r="JQ330" s="3"/>
      <c r="JR330" s="3"/>
      <c r="JS330" s="3"/>
      <c r="JT330" s="3"/>
      <c r="JU330" s="3"/>
      <c r="JV330" s="3"/>
      <c r="JW330" s="3"/>
      <c r="JX330" s="3"/>
      <c r="JY330" s="3"/>
      <c r="JZ330" s="3"/>
      <c r="KA330" s="3"/>
      <c r="KB330" s="3"/>
      <c r="KC330" s="3"/>
      <c r="KD330" s="3"/>
      <c r="KE330" s="3"/>
      <c r="KF330" s="3"/>
      <c r="KG330" s="3"/>
      <c r="KH330" s="3"/>
      <c r="KI330" s="3"/>
      <c r="KJ330" s="3"/>
      <c r="KK330" s="3"/>
      <c r="KL330" s="3"/>
      <c r="KM330" s="3"/>
      <c r="KN330" s="3"/>
      <c r="KO330" s="3"/>
      <c r="KP330" s="3"/>
      <c r="KQ330" s="3"/>
      <c r="KR330" s="3"/>
      <c r="KS330" s="3"/>
      <c r="KT330" s="3"/>
      <c r="KU330" s="3"/>
      <c r="KV330" s="3"/>
      <c r="KW330" s="3"/>
      <c r="KX330" s="3"/>
      <c r="KY330" s="3"/>
      <c r="KZ330" s="3"/>
      <c r="LA330" s="3"/>
      <c r="LB330" s="3"/>
      <c r="LC330" s="3"/>
      <c r="LD330" s="3"/>
      <c r="LE330" s="3"/>
      <c r="LF330" s="3"/>
      <c r="LG330" s="3"/>
      <c r="LH330" s="3"/>
      <c r="LI330" s="3"/>
      <c r="LJ330" s="3"/>
      <c r="LK330" s="3"/>
      <c r="LL330" s="3"/>
      <c r="LM330" s="3"/>
      <c r="LN330" s="3"/>
      <c r="LO330" s="3"/>
      <c r="LP330" s="3"/>
      <c r="LQ330" s="3"/>
      <c r="LR330" s="3"/>
      <c r="LS330" s="3"/>
      <c r="LT330" s="3"/>
      <c r="LU330" s="3"/>
      <c r="LV330" s="3"/>
      <c r="LW330" s="3"/>
      <c r="LX330" s="3"/>
      <c r="LY330" s="3"/>
      <c r="LZ330" s="3"/>
      <c r="MA330" s="3"/>
      <c r="MB330" s="3"/>
      <c r="MC330" s="3"/>
      <c r="MD330" s="3"/>
      <c r="ME330" s="3"/>
      <c r="MF330" s="3"/>
      <c r="MG330" s="3"/>
      <c r="MH330" s="3"/>
      <c r="MI330" s="3"/>
      <c r="MJ330" s="3"/>
      <c r="MK330" s="3"/>
      <c r="ML330" s="3"/>
      <c r="MM330" s="3"/>
      <c r="MN330" s="3"/>
      <c r="MO330" s="3"/>
      <c r="MP330" s="3"/>
      <c r="MQ330" s="3"/>
      <c r="MR330" s="3"/>
      <c r="MS330" s="3"/>
      <c r="MT330" s="3"/>
      <c r="MU330" s="3"/>
      <c r="MV330" s="3"/>
      <c r="MW330" s="3"/>
      <c r="MX330" s="3"/>
      <c r="MY330" s="3"/>
      <c r="MZ330" s="3"/>
      <c r="NA330" s="3"/>
      <c r="NB330" s="3"/>
      <c r="NC330" s="3"/>
      <c r="ND330" s="3"/>
      <c r="NE330" s="3"/>
      <c r="NF330" s="3"/>
      <c r="NG330" s="3"/>
      <c r="NH330" s="3"/>
      <c r="NI330" s="3"/>
      <c r="NJ330" s="3"/>
      <c r="NK330" s="3"/>
      <c r="NL330" s="3"/>
      <c r="NM330" s="3"/>
      <c r="NN330" s="3"/>
      <c r="NO330" s="3"/>
      <c r="NP330" s="3"/>
      <c r="NQ330" s="3"/>
      <c r="NR330" s="3"/>
      <c r="NS330" s="3"/>
      <c r="NT330" s="3"/>
      <c r="NU330" s="3"/>
      <c r="NV330" s="3"/>
      <c r="NW330" s="3"/>
      <c r="NX330" s="3"/>
      <c r="NY330" s="3"/>
      <c r="NZ330" s="3"/>
      <c r="OA330" s="3"/>
      <c r="OB330" s="3"/>
      <c r="OC330" s="3"/>
      <c r="OD330" s="3"/>
      <c r="OE330" s="3"/>
      <c r="OF330" s="3"/>
      <c r="OG330" s="3"/>
      <c r="OH330" s="3"/>
      <c r="OI330" s="3"/>
      <c r="OJ330" s="3"/>
      <c r="OK330" s="3"/>
      <c r="OL330" s="3"/>
      <c r="OM330" s="3"/>
      <c r="ON330" s="3"/>
      <c r="OO330" s="3"/>
      <c r="OP330" s="3"/>
      <c r="OQ330" s="3"/>
      <c r="OR330" s="3"/>
      <c r="OS330" s="3"/>
      <c r="OT330" s="3"/>
      <c r="OU330" s="3"/>
      <c r="OV330" s="3"/>
      <c r="OW330" s="3"/>
      <c r="OX330" s="3"/>
      <c r="OY330" s="3"/>
      <c r="OZ330" s="3"/>
      <c r="PA330" s="3"/>
      <c r="PB330" s="3"/>
      <c r="PC330" s="3"/>
      <c r="PD330" s="3"/>
      <c r="PE330" s="3"/>
      <c r="PF330" s="3"/>
      <c r="PG330" s="3"/>
      <c r="PH330" s="3"/>
      <c r="PI330" s="3"/>
      <c r="PJ330" s="3"/>
      <c r="PK330" s="3"/>
      <c r="PL330" s="3"/>
      <c r="PM330" s="3"/>
      <c r="PN330" s="3"/>
      <c r="PO330" s="3"/>
      <c r="PP330" s="3"/>
      <c r="PQ330" s="3"/>
      <c r="PR330" s="3"/>
      <c r="PS330" s="3"/>
      <c r="PT330" s="3"/>
      <c r="PU330" s="3"/>
      <c r="PV330" s="3"/>
      <c r="PW330" s="3"/>
      <c r="PX330" s="3"/>
      <c r="PY330" s="3"/>
      <c r="PZ330" s="3"/>
      <c r="QA330" s="3"/>
      <c r="QB330" s="3"/>
      <c r="QC330" s="3"/>
      <c r="QD330" s="3"/>
      <c r="QE330" s="3"/>
      <c r="QF330" s="3"/>
      <c r="QG330" s="3"/>
      <c r="QH330" s="3"/>
      <c r="QI330" s="3"/>
      <c r="QJ330" s="3"/>
      <c r="QK330" s="3"/>
      <c r="QL330" s="3"/>
      <c r="QM330" s="3"/>
      <c r="QN330" s="3"/>
      <c r="QO330" s="3"/>
      <c r="QP330" s="3"/>
      <c r="QQ330" s="3"/>
      <c r="QR330" s="3"/>
      <c r="QS330" s="3"/>
      <c r="QT330" s="3"/>
      <c r="QU330" s="3"/>
      <c r="QV330" s="3"/>
      <c r="QW330" s="3"/>
      <c r="QX330" s="3"/>
      <c r="QY330" s="3"/>
      <c r="QZ330" s="3"/>
      <c r="RA330" s="3"/>
      <c r="RB330" s="3"/>
      <c r="RC330" s="3"/>
      <c r="RD330" s="3"/>
      <c r="RE330" s="3"/>
      <c r="RF330" s="3"/>
      <c r="RG330" s="3"/>
      <c r="RH330" s="3"/>
      <c r="RI330" s="3"/>
      <c r="RJ330" s="3"/>
      <c r="RK330" s="3"/>
      <c r="RL330" s="3"/>
      <c r="RM330" s="3"/>
      <c r="RN330" s="3"/>
      <c r="RO330" s="3"/>
      <c r="RP330" s="3"/>
      <c r="RQ330" s="3"/>
      <c r="RR330" s="3"/>
      <c r="RS330" s="3"/>
      <c r="RT330" s="3"/>
      <c r="RU330" s="3"/>
      <c r="RV330" s="3"/>
      <c r="RW330" s="3"/>
      <c r="RX330" s="3"/>
      <c r="RY330" s="3"/>
      <c r="RZ330" s="3"/>
      <c r="SA330" s="3"/>
      <c r="SB330" s="3"/>
      <c r="SC330" s="3"/>
      <c r="SD330" s="3"/>
      <c r="SE330" s="3"/>
      <c r="SF330" s="3"/>
      <c r="SG330" s="3"/>
      <c r="SH330" s="3"/>
      <c r="SI330" s="3"/>
      <c r="SJ330" s="3"/>
      <c r="SK330" s="3"/>
      <c r="SL330" s="3"/>
      <c r="SM330" s="3"/>
      <c r="SN330" s="3"/>
      <c r="SO330" s="3"/>
      <c r="SP330" s="3"/>
      <c r="SQ330" s="3"/>
      <c r="SR330" s="3"/>
      <c r="SS330" s="3"/>
      <c r="ST330" s="3"/>
      <c r="SU330" s="3"/>
      <c r="SV330" s="3"/>
      <c r="SW330" s="3"/>
      <c r="SX330" s="3"/>
      <c r="SY330" s="3"/>
      <c r="SZ330" s="3"/>
      <c r="TA330" s="3"/>
      <c r="TB330" s="3"/>
      <c r="TC330" s="3"/>
      <c r="TD330" s="3"/>
      <c r="TE330" s="3"/>
      <c r="TF330" s="3"/>
      <c r="TG330" s="3"/>
      <c r="TH330" s="3"/>
      <c r="TI330" s="3"/>
      <c r="TJ330" s="3"/>
      <c r="TK330" s="3"/>
      <c r="TL330" s="3"/>
      <c r="TM330" s="3"/>
      <c r="TN330" s="3"/>
      <c r="TO330" s="3"/>
      <c r="TP330" s="3"/>
      <c r="TQ330" s="3"/>
      <c r="TR330" s="3"/>
      <c r="TS330" s="3"/>
      <c r="TT330" s="3"/>
      <c r="TU330" s="3"/>
      <c r="TV330" s="3"/>
      <c r="TW330" s="3"/>
      <c r="TX330" s="3"/>
      <c r="TY330" s="3"/>
      <c r="TZ330" s="3"/>
      <c r="UA330" s="3"/>
      <c r="UB330" s="3"/>
      <c r="UC330" s="3"/>
      <c r="UD330" s="3"/>
      <c r="UE330" s="3"/>
      <c r="UF330" s="3"/>
      <c r="UG330" s="3"/>
      <c r="UH330" s="3"/>
      <c r="UI330" s="3"/>
      <c r="UJ330" s="3"/>
      <c r="UK330" s="3"/>
      <c r="UL330" s="3"/>
      <c r="UM330" s="3"/>
      <c r="UN330" s="3"/>
      <c r="UO330" s="3"/>
      <c r="UP330" s="3"/>
      <c r="UQ330" s="3"/>
      <c r="UR330" s="3"/>
      <c r="US330" s="3"/>
      <c r="UT330" s="3"/>
      <c r="UU330" s="3"/>
      <c r="UV330" s="3"/>
      <c r="UW330" s="3"/>
      <c r="UX330" s="3"/>
      <c r="UY330" s="3"/>
      <c r="UZ330" s="3"/>
      <c r="VA330" s="3"/>
      <c r="VB330" s="3"/>
      <c r="VC330" s="3"/>
      <c r="VD330" s="3"/>
      <c r="VE330" s="3"/>
      <c r="VF330" s="3"/>
      <c r="VG330" s="3"/>
      <c r="VH330" s="3"/>
      <c r="VI330" s="3"/>
      <c r="VJ330" s="3"/>
      <c r="VK330" s="3"/>
      <c r="VL330" s="3"/>
      <c r="VM330" s="3"/>
      <c r="VN330" s="3"/>
      <c r="VO330" s="3"/>
      <c r="VP330" s="3"/>
      <c r="VQ330" s="3"/>
      <c r="VR330" s="3"/>
      <c r="VS330" s="3"/>
      <c r="VT330" s="3"/>
      <c r="VU330" s="3"/>
      <c r="VV330" s="3"/>
      <c r="VW330" s="3"/>
      <c r="VX330" s="3"/>
      <c r="VY330" s="3"/>
      <c r="VZ330" s="3"/>
      <c r="WA330" s="3"/>
      <c r="WB330" s="3"/>
      <c r="WC330" s="3"/>
      <c r="WD330" s="3"/>
      <c r="WE330" s="3"/>
      <c r="WF330" s="3"/>
      <c r="WG330" s="3"/>
      <c r="WH330" s="3"/>
      <c r="WI330" s="3"/>
      <c r="WJ330" s="3"/>
      <c r="WK330" s="3"/>
      <c r="WL330" s="3"/>
      <c r="WM330" s="3"/>
      <c r="WN330" s="3"/>
      <c r="WO330" s="3"/>
      <c r="WP330" s="3"/>
      <c r="WQ330" s="3"/>
      <c r="WR330" s="3"/>
      <c r="WS330" s="3"/>
      <c r="WT330" s="3"/>
      <c r="WU330" s="3"/>
      <c r="WV330" s="3"/>
      <c r="WW330" s="3"/>
      <c r="WX330" s="3"/>
      <c r="WY330" s="3"/>
      <c r="WZ330" s="3"/>
      <c r="XA330" s="3"/>
      <c r="XB330" s="3"/>
      <c r="XC330" s="3"/>
      <c r="XD330" s="3"/>
      <c r="XE330" s="3"/>
      <c r="XF330" s="3"/>
      <c r="XG330" s="3"/>
      <c r="XH330" s="3"/>
      <c r="XI330" s="3"/>
      <c r="XJ330" s="3"/>
      <c r="XK330" s="3"/>
      <c r="XL330" s="3"/>
      <c r="XM330" s="3"/>
      <c r="XN330" s="3"/>
      <c r="XO330" s="3"/>
      <c r="XP330" s="3"/>
      <c r="XQ330" s="3"/>
      <c r="XR330" s="3"/>
      <c r="XS330" s="3"/>
      <c r="XT330" s="3"/>
      <c r="XU330" s="3"/>
      <c r="XV330" s="3"/>
      <c r="XW330" s="3"/>
      <c r="XX330" s="3"/>
      <c r="XY330" s="3"/>
      <c r="XZ330" s="3"/>
      <c r="YA330" s="3"/>
      <c r="YB330" s="3"/>
      <c r="YC330" s="3"/>
      <c r="YD330" s="3"/>
      <c r="YE330" s="3"/>
      <c r="YF330" s="3"/>
      <c r="YG330" s="3"/>
      <c r="YH330" s="3"/>
      <c r="YI330" s="3"/>
      <c r="YJ330" s="3"/>
      <c r="YK330" s="3"/>
      <c r="YL330" s="3"/>
      <c r="YM330" s="3"/>
      <c r="YN330" s="3"/>
      <c r="YO330" s="3"/>
      <c r="YP330" s="3"/>
      <c r="YQ330" s="3"/>
      <c r="YR330" s="3"/>
      <c r="YS330" s="3"/>
      <c r="YT330" s="3"/>
      <c r="YU330" s="3"/>
      <c r="YV330" s="3"/>
      <c r="YW330" s="3"/>
      <c r="YX330" s="3"/>
      <c r="YY330" s="3"/>
      <c r="YZ330" s="3"/>
      <c r="ZA330" s="3"/>
      <c r="ZB330" s="3"/>
      <c r="ZC330" s="3"/>
      <c r="ZD330" s="3"/>
      <c r="ZE330" s="3"/>
      <c r="ZF330" s="3"/>
      <c r="ZG330" s="3"/>
      <c r="ZH330" s="3"/>
      <c r="ZI330" s="3"/>
      <c r="ZJ330" s="3"/>
      <c r="ZK330" s="3"/>
      <c r="ZL330" s="3"/>
      <c r="ZM330" s="3"/>
      <c r="ZN330" s="3"/>
      <c r="ZO330" s="3"/>
      <c r="ZP330" s="3"/>
      <c r="ZQ330" s="3"/>
      <c r="ZR330" s="3"/>
      <c r="ZS330" s="3"/>
      <c r="ZT330" s="3"/>
      <c r="ZU330" s="3"/>
      <c r="ZV330" s="3"/>
      <c r="ZW330" s="3"/>
      <c r="ZX330" s="3"/>
      <c r="ZY330" s="3"/>
      <c r="ZZ330" s="3"/>
      <c r="AAA330" s="3"/>
      <c r="AAB330" s="3"/>
      <c r="AAC330" s="3"/>
      <c r="AAD330" s="3"/>
      <c r="AAE330" s="3"/>
      <c r="AAF330" s="3"/>
      <c r="AAG330" s="3"/>
      <c r="AAH330" s="3"/>
      <c r="AAI330" s="3"/>
      <c r="AAJ330" s="3"/>
      <c r="AAK330" s="3"/>
      <c r="AAL330" s="3"/>
      <c r="AAM330" s="3"/>
      <c r="AAN330" s="3"/>
      <c r="AAO330" s="3"/>
      <c r="AAP330" s="3"/>
      <c r="AAQ330" s="3"/>
      <c r="AAR330" s="3"/>
      <c r="AAS330" s="3"/>
      <c r="AAT330" s="3"/>
      <c r="AAU330" s="3"/>
      <c r="AAV330" s="3"/>
      <c r="AAW330" s="3"/>
      <c r="AAX330" s="3"/>
      <c r="AAY330" s="3"/>
      <c r="AAZ330" s="3"/>
      <c r="ABA330" s="3"/>
      <c r="ABB330" s="3"/>
      <c r="ABC330" s="3"/>
      <c r="ABD330" s="3"/>
      <c r="ABE330" s="3"/>
      <c r="ABF330" s="3"/>
      <c r="ABG330" s="3"/>
      <c r="ABH330" s="3"/>
      <c r="ABI330" s="3"/>
      <c r="ABJ330" s="3"/>
      <c r="ABK330" s="3"/>
      <c r="ABL330" s="3"/>
      <c r="ABM330" s="3"/>
      <c r="ABN330" s="3"/>
      <c r="ABO330" s="3"/>
      <c r="ABP330" s="3"/>
      <c r="ABQ330" s="3"/>
      <c r="ABR330" s="3"/>
      <c r="ABS330" s="3"/>
      <c r="ABT330" s="3"/>
      <c r="ABU330" s="3"/>
      <c r="ABV330" s="3"/>
      <c r="ABW330" s="3"/>
      <c r="ABX330" s="3"/>
      <c r="ABY330" s="3"/>
      <c r="ABZ330" s="3"/>
      <c r="ACA330" s="3"/>
      <c r="ACB330" s="3"/>
      <c r="ACC330" s="3"/>
      <c r="ACD330" s="3"/>
      <c r="ACE330" s="3"/>
      <c r="ACF330" s="3"/>
      <c r="ACG330" s="3"/>
      <c r="ACH330" s="3"/>
      <c r="ACI330" s="3"/>
      <c r="ACJ330" s="3"/>
      <c r="ACK330" s="3"/>
      <c r="ACL330" s="3"/>
      <c r="ACM330" s="3"/>
      <c r="ACN330" s="3"/>
      <c r="ACO330" s="3"/>
      <c r="ACP330" s="3"/>
      <c r="ACQ330" s="3"/>
      <c r="ACR330" s="3"/>
      <c r="ACS330" s="3"/>
      <c r="ACT330" s="3"/>
      <c r="ACU330" s="3"/>
      <c r="ACV330" s="3"/>
      <c r="ACW330" s="3"/>
      <c r="ACX330" s="3"/>
      <c r="ACY330" s="3"/>
      <c r="ACZ330" s="3"/>
      <c r="ADA330" s="3"/>
      <c r="ADB330" s="3"/>
      <c r="ADC330" s="3"/>
      <c r="ADD330" s="3"/>
      <c r="ADE330" s="3"/>
      <c r="ADF330" s="3"/>
      <c r="ADG330" s="3"/>
      <c r="ADH330" s="3"/>
      <c r="ADI330" s="3"/>
      <c r="ADJ330" s="3"/>
      <c r="ADK330" s="3"/>
      <c r="ADL330" s="3"/>
      <c r="ADM330" s="3"/>
      <c r="ADN330" s="3"/>
      <c r="ADO330" s="3"/>
      <c r="ADP330" s="3"/>
      <c r="ADQ330" s="3"/>
      <c r="ADR330" s="3"/>
      <c r="ADS330" s="3"/>
      <c r="ADT330" s="3"/>
      <c r="ADU330" s="3"/>
      <c r="ADV330" s="3"/>
      <c r="ADW330" s="3"/>
      <c r="ADX330" s="3"/>
      <c r="ADY330" s="3"/>
      <c r="ADZ330" s="3"/>
      <c r="AEA330" s="3"/>
      <c r="AEB330" s="3"/>
      <c r="AEC330" s="3"/>
      <c r="AED330" s="3"/>
      <c r="AEE330" s="3"/>
      <c r="AEF330" s="3"/>
      <c r="AEG330" s="3"/>
      <c r="AEH330" s="3"/>
      <c r="AEI330" s="3"/>
      <c r="AEJ330" s="3"/>
      <c r="AEK330" s="3"/>
      <c r="AEL330" s="3"/>
      <c r="AEM330" s="3"/>
      <c r="AEN330" s="3"/>
      <c r="AEO330" s="3"/>
      <c r="AEP330" s="3"/>
      <c r="AEQ330" s="3"/>
      <c r="AER330" s="3"/>
      <c r="AES330" s="3"/>
      <c r="AET330" s="3"/>
      <c r="AEU330" s="3"/>
      <c r="AEV330" s="3"/>
      <c r="AEW330" s="3"/>
      <c r="AEX330" s="3"/>
      <c r="AEY330" s="3"/>
      <c r="AEZ330" s="3"/>
      <c r="AFA330" s="3"/>
      <c r="AFB330" s="3"/>
      <c r="AFC330" s="3"/>
      <c r="AFD330" s="3"/>
      <c r="AFE330" s="3"/>
      <c r="AFF330" s="3"/>
      <c r="AFG330" s="3"/>
      <c r="AFH330" s="3"/>
      <c r="AFI330" s="3"/>
      <c r="AFJ330" s="3"/>
      <c r="AFK330" s="3"/>
      <c r="AFL330" s="3"/>
      <c r="AFM330" s="3"/>
      <c r="AFN330" s="3"/>
      <c r="AFO330" s="3"/>
      <c r="AFP330" s="3"/>
      <c r="AFQ330" s="3"/>
      <c r="AFR330" s="3"/>
      <c r="AFS330" s="3"/>
      <c r="AFT330" s="3"/>
      <c r="AFU330" s="3"/>
      <c r="AFV330" s="3"/>
      <c r="AFW330" s="3"/>
      <c r="AFX330" s="3"/>
      <c r="AFY330" s="3"/>
      <c r="AFZ330" s="3"/>
      <c r="AGA330" s="3"/>
      <c r="AGB330" s="3"/>
      <c r="AGC330" s="3"/>
      <c r="AGD330" s="3"/>
      <c r="AGE330" s="3"/>
      <c r="AGF330" s="3"/>
      <c r="AGG330" s="3"/>
      <c r="AGH330" s="3"/>
      <c r="AGI330" s="3"/>
      <c r="AGJ330" s="3"/>
      <c r="AGK330" s="3"/>
      <c r="AGL330" s="3"/>
      <c r="AGM330" s="3"/>
      <c r="AGN330" s="3"/>
      <c r="AGO330" s="3"/>
      <c r="AGP330" s="3"/>
      <c r="AGQ330" s="3"/>
      <c r="AGR330" s="3"/>
      <c r="AGS330" s="3"/>
      <c r="AGT330" s="3"/>
      <c r="AGU330" s="3"/>
      <c r="AGV330" s="3"/>
      <c r="AGW330" s="3"/>
      <c r="AGX330" s="3"/>
      <c r="AGY330" s="3"/>
      <c r="AGZ330" s="3"/>
      <c r="AHA330" s="3"/>
      <c r="AHB330" s="3"/>
      <c r="AHC330" s="3"/>
      <c r="AHD330" s="3"/>
      <c r="AHE330" s="3"/>
      <c r="AHF330" s="3"/>
      <c r="AHG330" s="3"/>
      <c r="AHH330" s="3"/>
      <c r="AHI330" s="3"/>
      <c r="AHJ330" s="3"/>
      <c r="AHK330" s="3"/>
      <c r="AHL330" s="3"/>
      <c r="AHM330" s="3"/>
      <c r="AHN330" s="3"/>
      <c r="AHO330" s="3"/>
      <c r="AHP330" s="3"/>
      <c r="AHQ330" s="3"/>
      <c r="AHR330" s="3"/>
      <c r="AHS330" s="3"/>
      <c r="AHT330" s="3"/>
      <c r="AHU330" s="3"/>
      <c r="AHV330" s="3"/>
      <c r="AHW330" s="3"/>
      <c r="AHX330" s="3"/>
      <c r="AHY330" s="3"/>
      <c r="AHZ330" s="3"/>
      <c r="AIA330" s="3"/>
      <c r="AIB330" s="3"/>
      <c r="AIC330" s="3"/>
      <c r="AID330" s="3"/>
      <c r="AIE330" s="3"/>
      <c r="AIF330" s="3"/>
      <c r="AIG330" s="3"/>
      <c r="AIH330" s="3"/>
      <c r="AII330" s="3"/>
      <c r="AIJ330" s="3"/>
      <c r="AIK330" s="3"/>
      <c r="AIL330" s="3"/>
      <c r="AIM330" s="3"/>
      <c r="AIN330" s="3"/>
      <c r="AIO330" s="3"/>
      <c r="AIP330" s="3"/>
      <c r="AIQ330" s="3"/>
      <c r="AIR330" s="3"/>
      <c r="AIS330" s="3"/>
      <c r="AIT330" s="3"/>
      <c r="AIU330" s="3"/>
      <c r="AIV330" s="3"/>
      <c r="AIW330" s="3"/>
      <c r="AIX330" s="3"/>
      <c r="AIY330" s="3"/>
      <c r="AIZ330" s="3"/>
      <c r="AJA330" s="3"/>
      <c r="AJB330" s="3"/>
      <c r="AJC330" s="3"/>
      <c r="AJD330" s="3"/>
      <c r="AJE330" s="3"/>
      <c r="AJF330" s="3"/>
      <c r="AJG330" s="3"/>
      <c r="AJH330" s="3"/>
      <c r="AJI330" s="3"/>
      <c r="AJJ330" s="3"/>
      <c r="AJK330" s="3"/>
      <c r="AJL330" s="3"/>
      <c r="AJM330" s="3"/>
      <c r="AJN330" s="3"/>
      <c r="AJO330" s="3"/>
      <c r="AJP330" s="3"/>
      <c r="AJQ330" s="3"/>
      <c r="AJR330" s="3"/>
      <c r="AJS330" s="3"/>
      <c r="AJT330" s="3"/>
      <c r="AJU330" s="3"/>
      <c r="AJV330" s="3"/>
      <c r="AJW330" s="3"/>
      <c r="AJX330" s="3"/>
      <c r="AJY330" s="3"/>
      <c r="AJZ330" s="3"/>
      <c r="AKA330" s="3"/>
      <c r="AKB330" s="3"/>
      <c r="AKC330" s="3"/>
      <c r="AKD330" s="3"/>
      <c r="AKE330" s="3"/>
      <c r="AKF330" s="3"/>
      <c r="AKG330" s="3"/>
      <c r="AKH330" s="3"/>
      <c r="AKI330" s="3"/>
      <c r="AKJ330" s="3"/>
      <c r="AKK330" s="3"/>
      <c r="AKL330" s="3"/>
      <c r="AKM330" s="3"/>
      <c r="AKN330" s="3"/>
      <c r="AKO330" s="3"/>
      <c r="AKP330" s="3"/>
      <c r="AKQ330" s="3"/>
      <c r="AKR330" s="3"/>
      <c r="AKS330" s="3"/>
      <c r="AKT330" s="3"/>
      <c r="AKU330" s="3"/>
      <c r="AKV330" s="3"/>
      <c r="AKW330" s="3"/>
      <c r="AKX330" s="3"/>
      <c r="AKY330" s="3"/>
      <c r="AKZ330" s="3"/>
      <c r="ALA330" s="3"/>
      <c r="ALB330" s="3"/>
      <c r="ALC330" s="3"/>
      <c r="ALD330" s="3"/>
      <c r="ALE330" s="3"/>
      <c r="ALF330" s="3"/>
      <c r="ALG330" s="3"/>
      <c r="ALH330" s="3"/>
      <c r="ALI330" s="3"/>
      <c r="ALJ330" s="3"/>
      <c r="ALK330" s="3"/>
      <c r="ALL330" s="3"/>
      <c r="ALM330" s="3"/>
      <c r="ALN330" s="3"/>
      <c r="ALO330" s="3"/>
      <c r="ALP330" s="3"/>
      <c r="ALQ330" s="3"/>
      <c r="ALR330" s="3"/>
      <c r="ALS330" s="3"/>
      <c r="ALT330" s="3"/>
      <c r="ALU330" s="3"/>
      <c r="ALV330" s="3"/>
      <c r="ALW330" s="3"/>
      <c r="ALX330" s="3"/>
      <c r="ALY330" s="3"/>
      <c r="ALZ330" s="3"/>
      <c r="AMA330" s="3"/>
      <c r="AMB330" s="3"/>
      <c r="AMC330" s="3"/>
      <c r="AMD330" s="3"/>
      <c r="AME330" s="3"/>
      <c r="AMF330" s="3"/>
      <c r="AMG330" s="3"/>
      <c r="AMH330" s="3"/>
      <c r="AMI330" s="3"/>
    </row>
    <row r="332" spans="1:1023" ht="12.75" customHeight="1" x14ac:dyDescent="0.2">
      <c r="A332" s="141" t="s">
        <v>63</v>
      </c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1:1023" x14ac:dyDescent="0.2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1:1023" x14ac:dyDescent="0.2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1:1023" x14ac:dyDescent="0.2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1:1023" x14ac:dyDescent="0.2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</sheetData>
  <mergeCells count="207">
    <mergeCell ref="H234:I234"/>
    <mergeCell ref="H235:I235"/>
    <mergeCell ref="J235:O235"/>
    <mergeCell ref="A261:O261"/>
    <mergeCell ref="A265:B265"/>
    <mergeCell ref="A266:C266"/>
    <mergeCell ref="A241:O241"/>
    <mergeCell ref="A247:B247"/>
    <mergeCell ref="A248:O248"/>
    <mergeCell ref="A252:B252"/>
    <mergeCell ref="A253:O253"/>
    <mergeCell ref="A260:B260"/>
    <mergeCell ref="H137:I137"/>
    <mergeCell ref="H138:I138"/>
    <mergeCell ref="J138:O138"/>
    <mergeCell ref="H169:I169"/>
    <mergeCell ref="H170:I170"/>
    <mergeCell ref="J170:O170"/>
    <mergeCell ref="A332:O336"/>
    <mergeCell ref="H40:I40"/>
    <mergeCell ref="H41:I41"/>
    <mergeCell ref="J41:O41"/>
    <mergeCell ref="H73:I73"/>
    <mergeCell ref="H74:I74"/>
    <mergeCell ref="J74:O74"/>
    <mergeCell ref="H106:I106"/>
    <mergeCell ref="H107:I107"/>
    <mergeCell ref="A44:A45"/>
    <mergeCell ref="B44:B45"/>
    <mergeCell ref="C44:C45"/>
    <mergeCell ref="D44:F44"/>
    <mergeCell ref="G44:G45"/>
    <mergeCell ref="H44:K44"/>
    <mergeCell ref="L44:O44"/>
    <mergeCell ref="A67:O67"/>
    <mergeCell ref="H267:I267"/>
    <mergeCell ref="J5:O5"/>
    <mergeCell ref="A6:O6"/>
    <mergeCell ref="H7:I7"/>
    <mergeCell ref="J7:O7"/>
    <mergeCell ref="H8:I8"/>
    <mergeCell ref="J8:O8"/>
    <mergeCell ref="B11:B12"/>
    <mergeCell ref="C11:C12"/>
    <mergeCell ref="D11:F11"/>
    <mergeCell ref="G11:G12"/>
    <mergeCell ref="H11:K11"/>
    <mergeCell ref="L11:O11"/>
    <mergeCell ref="A34:O34"/>
    <mergeCell ref="A38:B38"/>
    <mergeCell ref="A39:C39"/>
    <mergeCell ref="A11:A12"/>
    <mergeCell ref="A14:O14"/>
    <mergeCell ref="A20:B20"/>
    <mergeCell ref="A21:O21"/>
    <mergeCell ref="A25:B25"/>
    <mergeCell ref="A26:O26"/>
    <mergeCell ref="A33:B33"/>
    <mergeCell ref="A71:B71"/>
    <mergeCell ref="A72:C72"/>
    <mergeCell ref="J40:O40"/>
    <mergeCell ref="A47:O47"/>
    <mergeCell ref="A53:B53"/>
    <mergeCell ref="A54:O54"/>
    <mergeCell ref="A58:B58"/>
    <mergeCell ref="A59:O59"/>
    <mergeCell ref="A66:B66"/>
    <mergeCell ref="A105:C105"/>
    <mergeCell ref="J73:O73"/>
    <mergeCell ref="A80:O80"/>
    <mergeCell ref="A86:B86"/>
    <mergeCell ref="A87:O87"/>
    <mergeCell ref="A91:B91"/>
    <mergeCell ref="A92:O92"/>
    <mergeCell ref="A99:B99"/>
    <mergeCell ref="A110:A111"/>
    <mergeCell ref="B110:B111"/>
    <mergeCell ref="C110:C111"/>
    <mergeCell ref="D110:F110"/>
    <mergeCell ref="G110:G111"/>
    <mergeCell ref="H110:K110"/>
    <mergeCell ref="L110:O110"/>
    <mergeCell ref="A77:A78"/>
    <mergeCell ref="B77:B78"/>
    <mergeCell ref="C77:C78"/>
    <mergeCell ref="D77:F77"/>
    <mergeCell ref="G77:G78"/>
    <mergeCell ref="H77:K77"/>
    <mergeCell ref="L77:O77"/>
    <mergeCell ref="A100:O100"/>
    <mergeCell ref="A104:B104"/>
    <mergeCell ref="A131:O131"/>
    <mergeCell ref="A135:B135"/>
    <mergeCell ref="A136:C136"/>
    <mergeCell ref="J106:O106"/>
    <mergeCell ref="A113:O113"/>
    <mergeCell ref="A117:B117"/>
    <mergeCell ref="A118:O118"/>
    <mergeCell ref="A122:B122"/>
    <mergeCell ref="A123:O123"/>
    <mergeCell ref="A130:B130"/>
    <mergeCell ref="J107:O107"/>
    <mergeCell ref="A168:C168"/>
    <mergeCell ref="J137:O137"/>
    <mergeCell ref="A144:O144"/>
    <mergeCell ref="A150:B150"/>
    <mergeCell ref="A151:O151"/>
    <mergeCell ref="A155:B155"/>
    <mergeCell ref="A156:O156"/>
    <mergeCell ref="A162:B162"/>
    <mergeCell ref="A173:A174"/>
    <mergeCell ref="B173:B174"/>
    <mergeCell ref="C173:C174"/>
    <mergeCell ref="D173:F173"/>
    <mergeCell ref="G173:G174"/>
    <mergeCell ref="H173:K173"/>
    <mergeCell ref="L173:O173"/>
    <mergeCell ref="A141:A142"/>
    <mergeCell ref="B141:B142"/>
    <mergeCell ref="C141:C142"/>
    <mergeCell ref="D141:F141"/>
    <mergeCell ref="G141:G142"/>
    <mergeCell ref="H141:K141"/>
    <mergeCell ref="L141:O141"/>
    <mergeCell ref="A163:O163"/>
    <mergeCell ref="A167:B167"/>
    <mergeCell ref="A232:B232"/>
    <mergeCell ref="A195:O195"/>
    <mergeCell ref="A199:B199"/>
    <mergeCell ref="A200:C200"/>
    <mergeCell ref="J169:O169"/>
    <mergeCell ref="A176:O176"/>
    <mergeCell ref="A181:B181"/>
    <mergeCell ref="A182:O182"/>
    <mergeCell ref="A186:B186"/>
    <mergeCell ref="A187:O187"/>
    <mergeCell ref="A194:B194"/>
    <mergeCell ref="H201:I201"/>
    <mergeCell ref="H202:I202"/>
    <mergeCell ref="J202:O202"/>
    <mergeCell ref="A233:C233"/>
    <mergeCell ref="J201:O201"/>
    <mergeCell ref="A208:O208"/>
    <mergeCell ref="A214:B214"/>
    <mergeCell ref="A215:O215"/>
    <mergeCell ref="A219:B219"/>
    <mergeCell ref="A220:O220"/>
    <mergeCell ref="A227:B227"/>
    <mergeCell ref="A238:A239"/>
    <mergeCell ref="B238:B239"/>
    <mergeCell ref="C238:C239"/>
    <mergeCell ref="D238:F238"/>
    <mergeCell ref="G238:G239"/>
    <mergeCell ref="H238:K238"/>
    <mergeCell ref="L238:O238"/>
    <mergeCell ref="J234:O234"/>
    <mergeCell ref="A205:A206"/>
    <mergeCell ref="B205:B206"/>
    <mergeCell ref="C205:C206"/>
    <mergeCell ref="D205:F205"/>
    <mergeCell ref="G205:G206"/>
    <mergeCell ref="H205:K205"/>
    <mergeCell ref="L205:O205"/>
    <mergeCell ref="A228:O228"/>
    <mergeCell ref="D271:F271"/>
    <mergeCell ref="G271:G272"/>
    <mergeCell ref="H271:K271"/>
    <mergeCell ref="L271:O271"/>
    <mergeCell ref="A292:O292"/>
    <mergeCell ref="A296:B296"/>
    <mergeCell ref="A297:C297"/>
    <mergeCell ref="J267:O267"/>
    <mergeCell ref="A274:O274"/>
    <mergeCell ref="A278:B278"/>
    <mergeCell ref="A279:O279"/>
    <mergeCell ref="A283:B283"/>
    <mergeCell ref="A284:O284"/>
    <mergeCell ref="A291:B291"/>
    <mergeCell ref="H268:I268"/>
    <mergeCell ref="J268:O268"/>
    <mergeCell ref="A271:A272"/>
    <mergeCell ref="B271:B272"/>
    <mergeCell ref="C271:C272"/>
    <mergeCell ref="J1:O1"/>
    <mergeCell ref="J2:O2"/>
    <mergeCell ref="J3:O3"/>
    <mergeCell ref="J4:O4"/>
    <mergeCell ref="A330:C330"/>
    <mergeCell ref="J298:O298"/>
    <mergeCell ref="A305:O305"/>
    <mergeCell ref="A311:B311"/>
    <mergeCell ref="A312:O312"/>
    <mergeCell ref="A316:B316"/>
    <mergeCell ref="A317:O317"/>
    <mergeCell ref="A324:B324"/>
    <mergeCell ref="A302:A303"/>
    <mergeCell ref="B302:B303"/>
    <mergeCell ref="C302:C303"/>
    <mergeCell ref="D302:F302"/>
    <mergeCell ref="G302:G303"/>
    <mergeCell ref="H302:K302"/>
    <mergeCell ref="L302:O302"/>
    <mergeCell ref="A325:O325"/>
    <mergeCell ref="A329:B329"/>
    <mergeCell ref="H298:I298"/>
    <mergeCell ref="H299:I299"/>
    <mergeCell ref="J299:O299"/>
  </mergeCells>
  <pageMargins left="0.7" right="0.7" top="0.75" bottom="0.75" header="0.3" footer="0.3"/>
  <pageSetup paperSize="9" scale="91" orientation="landscape" r:id="rId1"/>
  <rowBreaks count="9" manualBreakCount="9">
    <brk id="39" max="16383" man="1"/>
    <brk id="72" max="16383" man="1"/>
    <brk id="105" max="16383" man="1"/>
    <brk id="136" max="16383" man="1"/>
    <brk id="168" max="16383" man="1"/>
    <brk id="200" max="16383" man="1"/>
    <brk id="233" max="16383" man="1"/>
    <brk id="266" max="16383" man="1"/>
    <brk id="2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J31"/>
  <sheetViews>
    <sheetView view="pageBreakPreview" zoomScale="60" zoomScaleNormal="80" workbookViewId="0">
      <selection activeCell="H36" sqref="G36:H36"/>
    </sheetView>
  </sheetViews>
  <sheetFormatPr defaultColWidth="9.33203125" defaultRowHeight="12.75" x14ac:dyDescent="0.2"/>
  <cols>
    <col min="1" max="1" width="16.83203125" style="1" customWidth="1"/>
    <col min="2" max="2" width="27.5" style="2" customWidth="1"/>
    <col min="3" max="3" width="14.1640625" style="13" customWidth="1"/>
    <col min="4" max="4" width="8.6640625" style="13" customWidth="1"/>
    <col min="5" max="5" width="14.33203125" style="13" customWidth="1"/>
    <col min="6" max="6" width="9.6640625" style="13" customWidth="1"/>
    <col min="7" max="7" width="10.1640625" style="13" customWidth="1"/>
    <col min="8" max="8" width="5.6640625" style="13" customWidth="1"/>
    <col min="9" max="9" width="9.1640625" style="13" customWidth="1"/>
    <col min="10" max="10" width="9.83203125" style="13" customWidth="1"/>
    <col min="11" max="11" width="10.1640625" style="13" customWidth="1"/>
    <col min="12" max="12" width="9.6640625" style="13" customWidth="1"/>
    <col min="13" max="13" width="8.6640625" style="13" customWidth="1"/>
    <col min="14" max="14" width="9" style="13" customWidth="1"/>
    <col min="15" max="15" width="8.6640625" style="13" customWidth="1"/>
    <col min="16" max="1023" width="10.33203125" style="13" customWidth="1"/>
    <col min="1024" max="1025" width="14.33203125" style="1" customWidth="1"/>
    <col min="1026" max="16384" width="9.33203125" style="1"/>
  </cols>
  <sheetData>
    <row r="1" spans="1:1024" x14ac:dyDescent="0.2">
      <c r="O1" s="53" t="s">
        <v>337</v>
      </c>
    </row>
    <row r="2" spans="1:1024" ht="38.25" customHeight="1" x14ac:dyDescent="0.2">
      <c r="A2" s="142" t="s">
        <v>367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spans="1:1024" x14ac:dyDescent="0.2">
      <c r="A3" s="145"/>
      <c r="B3" s="145"/>
      <c r="C3" s="145" t="s">
        <v>10</v>
      </c>
      <c r="D3" s="145" t="s">
        <v>11</v>
      </c>
      <c r="E3" s="145"/>
      <c r="F3" s="145"/>
      <c r="G3" s="145" t="s">
        <v>141</v>
      </c>
      <c r="H3" s="145" t="s">
        <v>13</v>
      </c>
      <c r="I3" s="145"/>
      <c r="J3" s="145"/>
      <c r="K3" s="145"/>
      <c r="L3" s="145" t="s">
        <v>14</v>
      </c>
      <c r="M3" s="145"/>
      <c r="N3" s="145"/>
      <c r="O3" s="145"/>
      <c r="P3" s="25"/>
    </row>
    <row r="4" spans="1:1024" x14ac:dyDescent="0.2">
      <c r="A4" s="145"/>
      <c r="B4" s="145"/>
      <c r="C4" s="145"/>
      <c r="D4" s="54" t="s">
        <v>15</v>
      </c>
      <c r="E4" s="54" t="s">
        <v>16</v>
      </c>
      <c r="F4" s="54" t="s">
        <v>17</v>
      </c>
      <c r="G4" s="145"/>
      <c r="H4" s="54" t="s">
        <v>18</v>
      </c>
      <c r="I4" s="54" t="s">
        <v>19</v>
      </c>
      <c r="J4" s="54" t="s">
        <v>20</v>
      </c>
      <c r="K4" s="54" t="s">
        <v>21</v>
      </c>
      <c r="L4" s="54" t="s">
        <v>22</v>
      </c>
      <c r="M4" s="54" t="s">
        <v>23</v>
      </c>
      <c r="N4" s="54" t="s">
        <v>24</v>
      </c>
      <c r="O4" s="54" t="s">
        <v>25</v>
      </c>
      <c r="P4" s="25"/>
    </row>
    <row r="5" spans="1:1024" s="13" customFormat="1" x14ac:dyDescent="0.2">
      <c r="A5" s="144" t="s">
        <v>142</v>
      </c>
      <c r="B5" s="144"/>
      <c r="C5" s="55">
        <v>5440</v>
      </c>
      <c r="D5" s="56">
        <v>286.43</v>
      </c>
      <c r="E5" s="56">
        <v>119.28</v>
      </c>
      <c r="F5" s="56">
        <v>577.71</v>
      </c>
      <c r="G5" s="57">
        <v>4523.46</v>
      </c>
      <c r="H5" s="56">
        <v>3.77</v>
      </c>
      <c r="I5" s="56">
        <v>726.35</v>
      </c>
      <c r="J5" s="57">
        <v>2934.35</v>
      </c>
      <c r="K5" s="56">
        <v>32.44</v>
      </c>
      <c r="L5" s="57">
        <v>1967.89</v>
      </c>
      <c r="M5" s="57">
        <v>4567.79</v>
      </c>
      <c r="N5" s="57">
        <v>1314.83</v>
      </c>
      <c r="O5" s="56">
        <v>61.13</v>
      </c>
      <c r="P5" s="25"/>
      <c r="AMJ5" s="1"/>
    </row>
    <row r="6" spans="1:1024" x14ac:dyDescent="0.2">
      <c r="A6" s="144" t="s">
        <v>143</v>
      </c>
      <c r="B6" s="144"/>
      <c r="C6" s="58">
        <v>544</v>
      </c>
      <c r="D6" s="56">
        <v>28.64</v>
      </c>
      <c r="E6" s="56">
        <v>11.93</v>
      </c>
      <c r="F6" s="56">
        <v>57.77</v>
      </c>
      <c r="G6" s="56">
        <v>452.35</v>
      </c>
      <c r="H6" s="56">
        <v>0.38</v>
      </c>
      <c r="I6" s="56">
        <v>72.64</v>
      </c>
      <c r="J6" s="56">
        <v>293.44</v>
      </c>
      <c r="K6" s="56">
        <v>3.24</v>
      </c>
      <c r="L6" s="56">
        <v>196.79</v>
      </c>
      <c r="M6" s="56">
        <v>456.78</v>
      </c>
      <c r="N6" s="56">
        <v>131.47999999999999</v>
      </c>
      <c r="O6" s="56">
        <v>6.11</v>
      </c>
      <c r="P6" s="25"/>
    </row>
    <row r="7" spans="1:1024" x14ac:dyDescent="0.2">
      <c r="A7" s="144" t="s">
        <v>144</v>
      </c>
      <c r="B7" s="144"/>
      <c r="C7" s="59"/>
      <c r="D7" s="60">
        <v>25</v>
      </c>
      <c r="E7" s="60">
        <v>24</v>
      </c>
      <c r="F7" s="60">
        <v>51</v>
      </c>
      <c r="G7" s="59"/>
      <c r="H7" s="61"/>
      <c r="I7" s="61"/>
      <c r="J7" s="61"/>
      <c r="K7" s="61"/>
      <c r="L7" s="61"/>
      <c r="M7" s="61"/>
      <c r="N7" s="61"/>
      <c r="O7" s="61"/>
      <c r="P7" s="25"/>
    </row>
    <row r="8" spans="1:1024" x14ac:dyDescent="0.2">
      <c r="A8" s="144" t="s">
        <v>145</v>
      </c>
      <c r="B8" s="144"/>
      <c r="C8" s="59"/>
      <c r="D8" s="62">
        <v>27</v>
      </c>
      <c r="E8" s="62">
        <v>15</v>
      </c>
      <c r="F8" s="62">
        <v>18</v>
      </c>
      <c r="G8" s="62">
        <v>18</v>
      </c>
      <c r="H8" s="63"/>
      <c r="I8" s="63"/>
      <c r="J8" s="63"/>
      <c r="K8" s="63"/>
      <c r="L8" s="63"/>
      <c r="M8" s="63"/>
      <c r="N8" s="63"/>
      <c r="O8" s="63"/>
      <c r="P8" s="25"/>
    </row>
    <row r="9" spans="1:1024" x14ac:dyDescent="0.2">
      <c r="A9" s="26"/>
      <c r="B9" s="2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024" x14ac:dyDescent="0.2">
      <c r="A10" s="144" t="s">
        <v>146</v>
      </c>
      <c r="B10" s="144"/>
      <c r="C10" s="64">
        <v>2200</v>
      </c>
      <c r="D10" s="65">
        <v>57</v>
      </c>
      <c r="E10" s="65">
        <v>50.2</v>
      </c>
      <c r="F10" s="65">
        <v>239.1</v>
      </c>
      <c r="G10" s="66">
        <v>1680.2</v>
      </c>
      <c r="H10" s="65">
        <v>1.05</v>
      </c>
      <c r="I10" s="65">
        <v>254.4</v>
      </c>
      <c r="J10" s="65">
        <v>533.1</v>
      </c>
      <c r="K10" s="65">
        <v>20.9</v>
      </c>
      <c r="L10" s="66">
        <v>1737.4</v>
      </c>
      <c r="M10" s="66">
        <v>1468.7</v>
      </c>
      <c r="N10" s="65">
        <v>513.70000000000005</v>
      </c>
      <c r="O10" s="65">
        <v>17.2</v>
      </c>
      <c r="P10" s="25"/>
    </row>
    <row r="11" spans="1:1024" x14ac:dyDescent="0.2">
      <c r="A11" s="144" t="s">
        <v>143</v>
      </c>
      <c r="B11" s="144"/>
      <c r="C11" s="67">
        <v>220</v>
      </c>
      <c r="D11" s="65">
        <v>5.7</v>
      </c>
      <c r="E11" s="65">
        <v>5.0199999999999996</v>
      </c>
      <c r="F11" s="65">
        <v>23.91</v>
      </c>
      <c r="G11" s="65">
        <v>168.02</v>
      </c>
      <c r="H11" s="65">
        <v>0.11</v>
      </c>
      <c r="I11" s="65">
        <v>25.44</v>
      </c>
      <c r="J11" s="65">
        <v>53.31</v>
      </c>
      <c r="K11" s="65">
        <v>2.09</v>
      </c>
      <c r="L11" s="65">
        <v>173.74</v>
      </c>
      <c r="M11" s="65">
        <v>146.87</v>
      </c>
      <c r="N11" s="65">
        <v>51.37</v>
      </c>
      <c r="O11" s="65">
        <v>1.72</v>
      </c>
      <c r="P11" s="25"/>
    </row>
    <row r="12" spans="1:1024" x14ac:dyDescent="0.2">
      <c r="A12" s="144" t="s">
        <v>144</v>
      </c>
      <c r="B12" s="144"/>
      <c r="C12" s="68"/>
      <c r="D12" s="69">
        <v>14</v>
      </c>
      <c r="E12" s="69">
        <v>27</v>
      </c>
      <c r="F12" s="69">
        <v>57</v>
      </c>
      <c r="G12" s="68"/>
      <c r="H12" s="54"/>
      <c r="I12" s="54"/>
      <c r="J12" s="54"/>
      <c r="K12" s="54"/>
      <c r="L12" s="54"/>
      <c r="M12" s="54"/>
      <c r="N12" s="54"/>
      <c r="O12" s="54"/>
      <c r="P12" s="25"/>
    </row>
    <row r="13" spans="1:1024" x14ac:dyDescent="0.2">
      <c r="A13" s="144" t="s">
        <v>145</v>
      </c>
      <c r="B13" s="144"/>
      <c r="C13" s="68"/>
      <c r="D13" s="70">
        <v>6</v>
      </c>
      <c r="E13" s="70">
        <v>7</v>
      </c>
      <c r="F13" s="70">
        <v>9</v>
      </c>
      <c r="G13" s="70">
        <v>8</v>
      </c>
      <c r="H13" s="71"/>
      <c r="I13" s="71"/>
      <c r="J13" s="71"/>
      <c r="K13" s="71"/>
      <c r="L13" s="71"/>
      <c r="M13" s="71"/>
      <c r="N13" s="71"/>
      <c r="O13" s="71"/>
      <c r="P13" s="25"/>
    </row>
    <row r="14" spans="1:1024" x14ac:dyDescent="0.2">
      <c r="A14" s="26"/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024" x14ac:dyDescent="0.2">
      <c r="A15" s="144" t="s">
        <v>147</v>
      </c>
      <c r="B15" s="144"/>
      <c r="C15" s="55">
        <v>9050</v>
      </c>
      <c r="D15" s="56">
        <v>366.3</v>
      </c>
      <c r="E15" s="56">
        <v>272.2</v>
      </c>
      <c r="F15" s="56">
        <v>818.18</v>
      </c>
      <c r="G15" s="57">
        <v>7199.23</v>
      </c>
      <c r="H15" s="56">
        <v>5.25</v>
      </c>
      <c r="I15" s="56">
        <v>988.07</v>
      </c>
      <c r="J15" s="57">
        <v>9064.8799999999992</v>
      </c>
      <c r="K15" s="56">
        <v>92.88</v>
      </c>
      <c r="L15" s="57">
        <v>1873.62</v>
      </c>
      <c r="M15" s="57">
        <v>5341.41</v>
      </c>
      <c r="N15" s="57">
        <v>1718.26</v>
      </c>
      <c r="O15" s="56">
        <v>91.13</v>
      </c>
      <c r="P15" s="25"/>
    </row>
    <row r="16" spans="1:1024" x14ac:dyDescent="0.2">
      <c r="A16" s="144" t="s">
        <v>143</v>
      </c>
      <c r="B16" s="144"/>
      <c r="C16" s="58">
        <v>905</v>
      </c>
      <c r="D16" s="56">
        <v>36.630000000000003</v>
      </c>
      <c r="E16" s="56">
        <v>27.22</v>
      </c>
      <c r="F16" s="56">
        <v>81.819999999999993</v>
      </c>
      <c r="G16" s="56">
        <v>719.92</v>
      </c>
      <c r="H16" s="56">
        <v>0.53</v>
      </c>
      <c r="I16" s="56">
        <v>98.81</v>
      </c>
      <c r="J16" s="56">
        <v>906.49</v>
      </c>
      <c r="K16" s="56">
        <v>9.2899999999999991</v>
      </c>
      <c r="L16" s="56">
        <v>187.36</v>
      </c>
      <c r="M16" s="56">
        <v>534.14</v>
      </c>
      <c r="N16" s="56">
        <v>171.83</v>
      </c>
      <c r="O16" s="56">
        <v>9.11</v>
      </c>
      <c r="P16" s="25"/>
    </row>
    <row r="17" spans="1:1024" x14ac:dyDescent="0.2">
      <c r="A17" s="144" t="s">
        <v>144</v>
      </c>
      <c r="B17" s="144"/>
      <c r="C17" s="59"/>
      <c r="D17" s="60">
        <v>20</v>
      </c>
      <c r="E17" s="60">
        <v>34</v>
      </c>
      <c r="F17" s="60">
        <v>45</v>
      </c>
      <c r="G17" s="59"/>
      <c r="H17" s="61"/>
      <c r="I17" s="61"/>
      <c r="J17" s="61"/>
      <c r="K17" s="61"/>
      <c r="L17" s="61"/>
      <c r="M17" s="61"/>
      <c r="N17" s="61"/>
      <c r="O17" s="61"/>
      <c r="P17" s="25"/>
    </row>
    <row r="18" spans="1:1024" x14ac:dyDescent="0.2">
      <c r="A18" s="144" t="s">
        <v>145</v>
      </c>
      <c r="B18" s="144"/>
      <c r="C18" s="59"/>
      <c r="D18" s="62">
        <v>34</v>
      </c>
      <c r="E18" s="62">
        <v>33</v>
      </c>
      <c r="F18" s="62">
        <v>25</v>
      </c>
      <c r="G18" s="62">
        <v>29</v>
      </c>
      <c r="H18" s="63"/>
      <c r="I18" s="63"/>
      <c r="J18" s="63"/>
      <c r="K18" s="63"/>
      <c r="L18" s="63"/>
      <c r="M18" s="63"/>
      <c r="N18" s="63"/>
      <c r="O18" s="63"/>
      <c r="P18" s="25"/>
    </row>
    <row r="19" spans="1:1024" x14ac:dyDescent="0.2">
      <c r="A19" s="26"/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024" x14ac:dyDescent="0.2">
      <c r="A20" s="144" t="s">
        <v>148</v>
      </c>
      <c r="B20" s="144"/>
      <c r="C20" s="64">
        <v>2200</v>
      </c>
      <c r="D20" s="65">
        <v>57</v>
      </c>
      <c r="E20" s="65">
        <v>50.2</v>
      </c>
      <c r="F20" s="65">
        <v>239.1</v>
      </c>
      <c r="G20" s="66">
        <v>1680.2</v>
      </c>
      <c r="H20" s="65">
        <v>1.05</v>
      </c>
      <c r="I20" s="65">
        <v>254.4</v>
      </c>
      <c r="J20" s="65">
        <v>533.1</v>
      </c>
      <c r="K20" s="65">
        <v>20.9</v>
      </c>
      <c r="L20" s="66">
        <v>1737.4</v>
      </c>
      <c r="M20" s="66">
        <v>1468.7</v>
      </c>
      <c r="N20" s="65">
        <v>513.70000000000005</v>
      </c>
      <c r="O20" s="65">
        <v>17.2</v>
      </c>
      <c r="P20" s="25"/>
    </row>
    <row r="21" spans="1:1024" s="13" customFormat="1" x14ac:dyDescent="0.2">
      <c r="A21" s="144" t="s">
        <v>143</v>
      </c>
      <c r="B21" s="144"/>
      <c r="C21" s="67">
        <v>220</v>
      </c>
      <c r="D21" s="65">
        <v>5.7</v>
      </c>
      <c r="E21" s="65">
        <v>5.0199999999999996</v>
      </c>
      <c r="F21" s="65">
        <v>23.91</v>
      </c>
      <c r="G21" s="65">
        <v>168.02</v>
      </c>
      <c r="H21" s="65">
        <v>0.11</v>
      </c>
      <c r="I21" s="65">
        <v>25.44</v>
      </c>
      <c r="J21" s="65">
        <v>53.31</v>
      </c>
      <c r="K21" s="65">
        <v>2.09</v>
      </c>
      <c r="L21" s="65">
        <v>173.74</v>
      </c>
      <c r="M21" s="65">
        <v>146.87</v>
      </c>
      <c r="N21" s="65">
        <v>51.37</v>
      </c>
      <c r="O21" s="65">
        <v>1.72</v>
      </c>
      <c r="P21" s="25"/>
      <c r="AMJ21" s="1"/>
    </row>
    <row r="22" spans="1:1024" x14ac:dyDescent="0.2">
      <c r="A22" s="144" t="s">
        <v>144</v>
      </c>
      <c r="B22" s="144"/>
      <c r="C22" s="68"/>
      <c r="D22" s="69">
        <v>14</v>
      </c>
      <c r="E22" s="69">
        <v>27</v>
      </c>
      <c r="F22" s="69">
        <v>57</v>
      </c>
      <c r="G22" s="68"/>
      <c r="H22" s="54"/>
      <c r="I22" s="54"/>
      <c r="J22" s="54"/>
      <c r="K22" s="54"/>
      <c r="L22" s="54"/>
      <c r="M22" s="54"/>
      <c r="N22" s="54"/>
      <c r="O22" s="54"/>
      <c r="P22" s="25"/>
    </row>
    <row r="23" spans="1:1024" x14ac:dyDescent="0.2">
      <c r="A23" s="144" t="s">
        <v>145</v>
      </c>
      <c r="B23" s="144"/>
      <c r="C23" s="68"/>
      <c r="D23" s="70">
        <v>6</v>
      </c>
      <c r="E23" s="70">
        <v>7</v>
      </c>
      <c r="F23" s="70">
        <v>9</v>
      </c>
      <c r="G23" s="70">
        <v>8</v>
      </c>
      <c r="H23" s="71"/>
      <c r="I23" s="71"/>
      <c r="J23" s="71"/>
      <c r="K23" s="71"/>
      <c r="L23" s="71"/>
      <c r="M23" s="71"/>
      <c r="N23" s="71"/>
      <c r="O23" s="71"/>
      <c r="P23" s="25"/>
    </row>
    <row r="24" spans="1:1024" x14ac:dyDescent="0.2">
      <c r="A24" s="144" t="s">
        <v>149</v>
      </c>
      <c r="B24" s="144"/>
      <c r="C24" s="55">
        <v>18890</v>
      </c>
      <c r="D24" s="72">
        <v>767</v>
      </c>
      <c r="E24" s="72">
        <v>492</v>
      </c>
      <c r="F24" s="73">
        <v>1874</v>
      </c>
      <c r="G24" s="73">
        <v>15083</v>
      </c>
      <c r="H24" s="72">
        <v>11</v>
      </c>
      <c r="I24" s="73">
        <v>2223</v>
      </c>
      <c r="J24" s="73">
        <v>13065</v>
      </c>
      <c r="K24" s="72">
        <v>167</v>
      </c>
      <c r="L24" s="73">
        <v>7316</v>
      </c>
      <c r="M24" s="73">
        <v>12847</v>
      </c>
      <c r="N24" s="73">
        <v>4060</v>
      </c>
      <c r="O24" s="72">
        <v>187</v>
      </c>
      <c r="P24" s="25"/>
    </row>
    <row r="25" spans="1:1024" x14ac:dyDescent="0.2">
      <c r="A25" s="144" t="s">
        <v>150</v>
      </c>
      <c r="B25" s="144"/>
      <c r="C25" s="55">
        <v>1889</v>
      </c>
      <c r="D25" s="72">
        <v>77</v>
      </c>
      <c r="E25" s="72">
        <v>49</v>
      </c>
      <c r="F25" s="72">
        <v>187</v>
      </c>
      <c r="G25" s="73">
        <v>1508</v>
      </c>
      <c r="H25" s="72">
        <v>1</v>
      </c>
      <c r="I25" s="72">
        <v>222</v>
      </c>
      <c r="J25" s="73">
        <v>1307</v>
      </c>
      <c r="K25" s="72">
        <v>17</v>
      </c>
      <c r="L25" s="72">
        <v>732</v>
      </c>
      <c r="M25" s="73">
        <v>1285</v>
      </c>
      <c r="N25" s="72">
        <v>406</v>
      </c>
      <c r="O25" s="72">
        <v>19</v>
      </c>
      <c r="P25" s="25"/>
    </row>
    <row r="26" spans="1:1024" x14ac:dyDescent="0.2">
      <c r="A26" s="144" t="s">
        <v>144</v>
      </c>
      <c r="B26" s="144"/>
      <c r="C26" s="59"/>
      <c r="D26" s="60">
        <v>73</v>
      </c>
      <c r="E26" s="60">
        <v>112</v>
      </c>
      <c r="F26" s="60">
        <v>210</v>
      </c>
      <c r="G26" s="59"/>
      <c r="H26" s="61"/>
      <c r="I26" s="61"/>
      <c r="J26" s="61"/>
      <c r="K26" s="61"/>
      <c r="L26" s="61"/>
      <c r="M26" s="61"/>
      <c r="N26" s="61"/>
      <c r="O26" s="61"/>
      <c r="P26" s="25"/>
    </row>
    <row r="27" spans="1:1024" x14ac:dyDescent="0.2">
      <c r="A27" s="144" t="s">
        <v>151</v>
      </c>
      <c r="B27" s="144"/>
      <c r="C27" s="68"/>
      <c r="D27" s="74">
        <v>107</v>
      </c>
      <c r="E27" s="74">
        <v>82</v>
      </c>
      <c r="F27" s="74">
        <v>324</v>
      </c>
      <c r="G27" s="75">
        <v>2460</v>
      </c>
      <c r="H27" s="54"/>
      <c r="I27" s="54"/>
      <c r="J27" s="54"/>
      <c r="K27" s="54"/>
      <c r="L27" s="54"/>
      <c r="M27" s="54"/>
      <c r="N27" s="54"/>
      <c r="O27" s="54"/>
      <c r="P27" s="25"/>
    </row>
    <row r="28" spans="1:1024" x14ac:dyDescent="0.2">
      <c r="A28" s="144" t="s">
        <v>145</v>
      </c>
      <c r="B28" s="144"/>
      <c r="C28" s="68"/>
      <c r="D28" s="62">
        <v>72</v>
      </c>
      <c r="E28" s="62">
        <v>60</v>
      </c>
      <c r="F28" s="62">
        <v>58</v>
      </c>
      <c r="G28" s="76">
        <v>61.31</v>
      </c>
      <c r="H28" s="71"/>
      <c r="I28" s="71"/>
      <c r="J28" s="71"/>
      <c r="K28" s="71"/>
      <c r="L28" s="71"/>
      <c r="M28" s="71"/>
      <c r="N28" s="71"/>
      <c r="O28" s="71"/>
      <c r="P28" s="25"/>
    </row>
    <row r="29" spans="1:1024" x14ac:dyDescent="0.2">
      <c r="A29" s="26"/>
      <c r="B29" s="27"/>
      <c r="C29" s="25"/>
      <c r="D29" s="25"/>
      <c r="E29" s="25"/>
      <c r="F29" s="77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024" x14ac:dyDescent="0.2">
      <c r="A30" s="26"/>
      <c r="B30" s="2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024" x14ac:dyDescent="0.2">
      <c r="A31" s="26"/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mergeCells count="28">
    <mergeCell ref="A26:B26"/>
    <mergeCell ref="A27:B27"/>
    <mergeCell ref="A28:B28"/>
    <mergeCell ref="A8:B8"/>
    <mergeCell ref="A10:B10"/>
    <mergeCell ref="A11:B11"/>
    <mergeCell ref="A12:B12"/>
    <mergeCell ref="A13:B13"/>
    <mergeCell ref="A15:B15"/>
    <mergeCell ref="A16:B16"/>
    <mergeCell ref="A17:B17"/>
    <mergeCell ref="A18:B18"/>
    <mergeCell ref="A20:B20"/>
    <mergeCell ref="A21:B21"/>
    <mergeCell ref="A22:B22"/>
    <mergeCell ref="A23:B23"/>
    <mergeCell ref="A2:O2"/>
    <mergeCell ref="A24:B24"/>
    <mergeCell ref="A25:B25"/>
    <mergeCell ref="L3:O3"/>
    <mergeCell ref="A5:B5"/>
    <mergeCell ref="A6:B6"/>
    <mergeCell ref="A7:B7"/>
    <mergeCell ref="A3:B4"/>
    <mergeCell ref="C3:C4"/>
    <mergeCell ref="D3:F3"/>
    <mergeCell ref="G3:G4"/>
    <mergeCell ref="H3:K3"/>
  </mergeCells>
  <pageMargins left="0.78749999999999998" right="0.78749999999999998" top="1.05277777777778" bottom="1.05277777777778" header="0.78749999999999998" footer="0.78749999999999998"/>
  <pageSetup paperSize="9" scale="74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61"/>
  <sheetViews>
    <sheetView view="pageBreakPreview" topLeftCell="A4" zoomScale="86" zoomScaleNormal="80" zoomScaleSheetLayoutView="86" workbookViewId="0">
      <selection activeCell="A5" sqref="A5:XFD5"/>
    </sheetView>
  </sheetViews>
  <sheetFormatPr defaultColWidth="9.33203125" defaultRowHeight="12.75" x14ac:dyDescent="0.2"/>
  <cols>
    <col min="1" max="1" width="14.33203125" style="26" customWidth="1"/>
    <col min="2" max="2" width="9.83203125" style="26" customWidth="1"/>
    <col min="3" max="3" width="6.1640625" style="26" customWidth="1"/>
    <col min="4" max="4" width="11.5" style="90" customWidth="1"/>
    <col min="5" max="8" width="10.6640625" style="26" customWidth="1"/>
    <col min="9" max="9" width="3.33203125" style="26" customWidth="1"/>
    <col min="10" max="13" width="7.5" style="26" customWidth="1"/>
    <col min="14" max="14" width="3.83203125" style="26" customWidth="1"/>
    <col min="15" max="15" width="12.5" style="26" customWidth="1"/>
    <col min="16" max="16" width="11.6640625" style="26" customWidth="1"/>
    <col min="17" max="17" width="9.6640625" style="26" customWidth="1"/>
    <col min="18" max="18" width="0.5" style="26" hidden="1" customWidth="1"/>
    <col min="19" max="1025" width="14.33203125" style="26" customWidth="1"/>
    <col min="1026" max="16384" width="9.33203125" style="26"/>
  </cols>
  <sheetData>
    <row r="1" spans="1:18" x14ac:dyDescent="0.2">
      <c r="Q1" s="78" t="s">
        <v>338</v>
      </c>
    </row>
    <row r="2" spans="1:18" ht="34.5" customHeight="1" x14ac:dyDescent="0.2">
      <c r="A2" s="146" t="s">
        <v>342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4" spans="1:18" x14ac:dyDescent="0.2">
      <c r="A4" s="147" t="s">
        <v>152</v>
      </c>
      <c r="B4" s="147"/>
      <c r="C4" s="147"/>
      <c r="D4" s="147"/>
      <c r="E4" s="79">
        <v>107</v>
      </c>
      <c r="F4" s="79">
        <v>82</v>
      </c>
      <c r="G4" s="79">
        <v>324</v>
      </c>
      <c r="H4" s="80">
        <v>2460</v>
      </c>
    </row>
    <row r="5" spans="1:18" x14ac:dyDescent="0.2">
      <c r="A5" s="148" t="s">
        <v>26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8" ht="14.85" customHeight="1" x14ac:dyDescent="0.2">
      <c r="A6" s="149" t="s">
        <v>153</v>
      </c>
      <c r="B6" s="149"/>
      <c r="C6" s="149"/>
      <c r="D6" s="150" t="s">
        <v>0</v>
      </c>
      <c r="E6" s="149" t="s">
        <v>11</v>
      </c>
      <c r="F6" s="149"/>
      <c r="G6" s="149"/>
      <c r="H6" s="149" t="s">
        <v>154</v>
      </c>
      <c r="I6" s="81"/>
      <c r="J6" s="151" t="s">
        <v>155</v>
      </c>
      <c r="K6" s="151"/>
      <c r="L6" s="151"/>
      <c r="M6" s="151"/>
      <c r="N6" s="81"/>
      <c r="O6" s="151" t="s">
        <v>156</v>
      </c>
      <c r="P6" s="151"/>
      <c r="Q6" s="151"/>
    </row>
    <row r="7" spans="1:18" x14ac:dyDescent="0.2">
      <c r="A7" s="149"/>
      <c r="B7" s="149"/>
      <c r="C7" s="149"/>
      <c r="D7" s="150"/>
      <c r="E7" s="82" t="s">
        <v>15</v>
      </c>
      <c r="F7" s="82" t="s">
        <v>16</v>
      </c>
      <c r="G7" s="82" t="s">
        <v>17</v>
      </c>
      <c r="H7" s="149"/>
      <c r="I7" s="81"/>
      <c r="J7" s="71" t="s">
        <v>15</v>
      </c>
      <c r="K7" s="71" t="s">
        <v>16</v>
      </c>
      <c r="L7" s="71" t="s">
        <v>17</v>
      </c>
      <c r="M7" s="71" t="s">
        <v>157</v>
      </c>
      <c r="N7" s="81"/>
      <c r="O7" s="71" t="s">
        <v>15</v>
      </c>
      <c r="P7" s="71" t="s">
        <v>16</v>
      </c>
      <c r="Q7" s="71" t="s">
        <v>17</v>
      </c>
    </row>
    <row r="8" spans="1:18" x14ac:dyDescent="0.2">
      <c r="A8" s="151" t="s">
        <v>64</v>
      </c>
      <c r="B8" s="151"/>
      <c r="C8" s="151"/>
      <c r="D8" s="83">
        <f t="shared" ref="D8:D18" si="0">G8/12</f>
        <v>4.34</v>
      </c>
      <c r="E8" s="84">
        <v>20.46</v>
      </c>
      <c r="F8" s="84">
        <v>13.99</v>
      </c>
      <c r="G8" s="84">
        <v>52.08</v>
      </c>
      <c r="H8" s="84">
        <v>427.95</v>
      </c>
      <c r="I8" s="91"/>
      <c r="J8" s="85">
        <v>19</v>
      </c>
      <c r="K8" s="85">
        <v>17</v>
      </c>
      <c r="L8" s="85">
        <v>16</v>
      </c>
      <c r="M8" s="85">
        <v>17</v>
      </c>
      <c r="N8" s="91"/>
      <c r="O8" s="86">
        <v>19</v>
      </c>
      <c r="P8" s="86">
        <v>29</v>
      </c>
      <c r="Q8" s="86">
        <v>49</v>
      </c>
    </row>
    <row r="9" spans="1:18" x14ac:dyDescent="0.2">
      <c r="A9" s="151" t="s">
        <v>65</v>
      </c>
      <c r="B9" s="151"/>
      <c r="C9" s="151"/>
      <c r="D9" s="83">
        <f t="shared" si="0"/>
        <v>5.2416666666666663</v>
      </c>
      <c r="E9" s="84">
        <v>22.65</v>
      </c>
      <c r="F9" s="84">
        <v>9.1300000000000008</v>
      </c>
      <c r="G9" s="87">
        <v>62.9</v>
      </c>
      <c r="H9" s="84">
        <v>426.41</v>
      </c>
      <c r="I9" s="91"/>
      <c r="J9" s="85">
        <v>21</v>
      </c>
      <c r="K9" s="85">
        <v>11</v>
      </c>
      <c r="L9" s="85">
        <v>19</v>
      </c>
      <c r="M9" s="85">
        <v>17</v>
      </c>
      <c r="N9" s="91"/>
      <c r="O9" s="86">
        <v>21</v>
      </c>
      <c r="P9" s="86">
        <v>19</v>
      </c>
      <c r="Q9" s="86">
        <v>59</v>
      </c>
    </row>
    <row r="10" spans="1:18" x14ac:dyDescent="0.2">
      <c r="A10" s="151" t="s">
        <v>66</v>
      </c>
      <c r="B10" s="151"/>
      <c r="C10" s="151"/>
      <c r="D10" s="83">
        <f t="shared" si="0"/>
        <v>3.6533333333333338</v>
      </c>
      <c r="E10" s="84">
        <v>25.16</v>
      </c>
      <c r="F10" s="84">
        <v>16.420000000000002</v>
      </c>
      <c r="G10" s="84">
        <v>43.84</v>
      </c>
      <c r="H10" s="84">
        <v>361.81</v>
      </c>
      <c r="I10" s="91"/>
      <c r="J10" s="85">
        <v>24</v>
      </c>
      <c r="K10" s="85">
        <v>20</v>
      </c>
      <c r="L10" s="85">
        <v>14</v>
      </c>
      <c r="M10" s="85">
        <v>15</v>
      </c>
      <c r="N10" s="91"/>
      <c r="O10" s="86">
        <v>28</v>
      </c>
      <c r="P10" s="86">
        <v>41</v>
      </c>
      <c r="Q10" s="86">
        <v>48</v>
      </c>
    </row>
    <row r="11" spans="1:18" x14ac:dyDescent="0.2">
      <c r="A11" s="151" t="s">
        <v>67</v>
      </c>
      <c r="B11" s="151"/>
      <c r="C11" s="151"/>
      <c r="D11" s="83">
        <f t="shared" si="0"/>
        <v>3.7449999999999997</v>
      </c>
      <c r="E11" s="84">
        <v>34.01</v>
      </c>
      <c r="F11" s="84">
        <v>13.71</v>
      </c>
      <c r="G11" s="84">
        <v>44.94</v>
      </c>
      <c r="H11" s="84">
        <v>446.89</v>
      </c>
      <c r="I11" s="91"/>
      <c r="J11" s="85">
        <v>32</v>
      </c>
      <c r="K11" s="85">
        <v>17</v>
      </c>
      <c r="L11" s="85">
        <v>14</v>
      </c>
      <c r="M11" s="85">
        <v>18</v>
      </c>
      <c r="N11" s="91"/>
      <c r="O11" s="86">
        <v>30</v>
      </c>
      <c r="P11" s="86">
        <v>28</v>
      </c>
      <c r="Q11" s="86">
        <v>40</v>
      </c>
    </row>
    <row r="12" spans="1:18" x14ac:dyDescent="0.2">
      <c r="A12" s="151" t="s">
        <v>68</v>
      </c>
      <c r="B12" s="151"/>
      <c r="C12" s="151"/>
      <c r="D12" s="83">
        <f t="shared" si="0"/>
        <v>4.8891666666666671</v>
      </c>
      <c r="E12" s="84">
        <v>29.83</v>
      </c>
      <c r="F12" s="84">
        <v>7.62</v>
      </c>
      <c r="G12" s="84">
        <v>58.67</v>
      </c>
      <c r="H12" s="84">
        <v>426.37</v>
      </c>
      <c r="I12" s="91"/>
      <c r="J12" s="85">
        <v>28</v>
      </c>
      <c r="K12" s="85">
        <v>9</v>
      </c>
      <c r="L12" s="85">
        <v>18</v>
      </c>
      <c r="M12" s="85">
        <v>17</v>
      </c>
      <c r="N12" s="91"/>
      <c r="O12" s="86">
        <v>28</v>
      </c>
      <c r="P12" s="86">
        <v>16</v>
      </c>
      <c r="Q12" s="86">
        <v>55</v>
      </c>
    </row>
    <row r="13" spans="1:18" x14ac:dyDescent="0.2">
      <c r="A13" s="151" t="s">
        <v>69</v>
      </c>
      <c r="B13" s="151"/>
      <c r="C13" s="151"/>
      <c r="D13" s="83">
        <f t="shared" si="0"/>
        <v>6.479166666666667</v>
      </c>
      <c r="E13" s="84">
        <v>40.729999999999997</v>
      </c>
      <c r="F13" s="84">
        <v>12.71</v>
      </c>
      <c r="G13" s="84">
        <v>77.75</v>
      </c>
      <c r="H13" s="84">
        <v>601.94000000000005</v>
      </c>
      <c r="I13" s="91"/>
      <c r="J13" s="85">
        <v>38</v>
      </c>
      <c r="K13" s="85">
        <v>16</v>
      </c>
      <c r="L13" s="85">
        <v>24</v>
      </c>
      <c r="M13" s="85">
        <v>24</v>
      </c>
      <c r="N13" s="91"/>
      <c r="O13" s="86">
        <v>27</v>
      </c>
      <c r="P13" s="86">
        <v>19</v>
      </c>
      <c r="Q13" s="86">
        <v>52</v>
      </c>
    </row>
    <row r="14" spans="1:18" x14ac:dyDescent="0.2">
      <c r="A14" s="151" t="s">
        <v>70</v>
      </c>
      <c r="B14" s="151"/>
      <c r="C14" s="151"/>
      <c r="D14" s="83">
        <f t="shared" si="0"/>
        <v>5.2416666666666663</v>
      </c>
      <c r="E14" s="84">
        <v>22.65</v>
      </c>
      <c r="F14" s="84">
        <v>9.1300000000000008</v>
      </c>
      <c r="G14" s="87">
        <v>62.9</v>
      </c>
      <c r="H14" s="84">
        <v>426.41</v>
      </c>
      <c r="I14" s="91"/>
      <c r="J14" s="85">
        <v>21</v>
      </c>
      <c r="K14" s="85">
        <v>11</v>
      </c>
      <c r="L14" s="85">
        <v>19</v>
      </c>
      <c r="M14" s="85">
        <v>17</v>
      </c>
      <c r="N14" s="91"/>
      <c r="O14" s="86">
        <v>21</v>
      </c>
      <c r="P14" s="86">
        <v>19</v>
      </c>
      <c r="Q14" s="86">
        <v>59</v>
      </c>
    </row>
    <row r="15" spans="1:18" x14ac:dyDescent="0.2">
      <c r="A15" s="151" t="s">
        <v>71</v>
      </c>
      <c r="B15" s="151"/>
      <c r="C15" s="151"/>
      <c r="D15" s="83">
        <f t="shared" si="0"/>
        <v>5.918333333333333</v>
      </c>
      <c r="E15" s="87">
        <v>27.1</v>
      </c>
      <c r="F15" s="84">
        <v>15.24</v>
      </c>
      <c r="G15" s="84">
        <v>71.02</v>
      </c>
      <c r="H15" s="84">
        <v>532.41999999999996</v>
      </c>
      <c r="I15" s="91"/>
      <c r="J15" s="85">
        <v>25</v>
      </c>
      <c r="K15" s="85">
        <v>19</v>
      </c>
      <c r="L15" s="85">
        <v>22</v>
      </c>
      <c r="M15" s="85">
        <v>22</v>
      </c>
      <c r="N15" s="91"/>
      <c r="O15" s="86">
        <v>20</v>
      </c>
      <c r="P15" s="86">
        <v>26</v>
      </c>
      <c r="Q15" s="86">
        <v>53</v>
      </c>
    </row>
    <row r="16" spans="1:18" x14ac:dyDescent="0.2">
      <c r="A16" s="151" t="s">
        <v>72</v>
      </c>
      <c r="B16" s="151"/>
      <c r="C16" s="151"/>
      <c r="D16" s="83">
        <f t="shared" si="0"/>
        <v>3.7449999999999997</v>
      </c>
      <c r="E16" s="84">
        <v>34.01</v>
      </c>
      <c r="F16" s="84">
        <v>13.71</v>
      </c>
      <c r="G16" s="84">
        <v>44.94</v>
      </c>
      <c r="H16" s="84">
        <v>446.89</v>
      </c>
      <c r="I16" s="91"/>
      <c r="J16" s="85">
        <v>32</v>
      </c>
      <c r="K16" s="85">
        <v>17</v>
      </c>
      <c r="L16" s="85">
        <v>14</v>
      </c>
      <c r="M16" s="85">
        <v>18</v>
      </c>
      <c r="N16" s="91"/>
      <c r="O16" s="86">
        <v>30</v>
      </c>
      <c r="P16" s="86">
        <v>28</v>
      </c>
      <c r="Q16" s="86">
        <v>40</v>
      </c>
    </row>
    <row r="17" spans="1:17" x14ac:dyDescent="0.2">
      <c r="A17" s="151" t="s">
        <v>73</v>
      </c>
      <c r="B17" s="151"/>
      <c r="C17" s="151"/>
      <c r="D17" s="83">
        <f t="shared" si="0"/>
        <v>4.8891666666666671</v>
      </c>
      <c r="E17" s="84">
        <v>29.83</v>
      </c>
      <c r="F17" s="84">
        <v>7.62</v>
      </c>
      <c r="G17" s="84">
        <v>58.67</v>
      </c>
      <c r="H17" s="84">
        <v>426.37</v>
      </c>
      <c r="I17" s="91"/>
      <c r="J17" s="85">
        <v>28</v>
      </c>
      <c r="K17" s="85">
        <v>9</v>
      </c>
      <c r="L17" s="85">
        <v>18</v>
      </c>
      <c r="M17" s="85">
        <v>17</v>
      </c>
      <c r="N17" s="91"/>
      <c r="O17" s="86">
        <v>28</v>
      </c>
      <c r="P17" s="86">
        <v>16</v>
      </c>
      <c r="Q17" s="86">
        <v>55</v>
      </c>
    </row>
    <row r="18" spans="1:17" x14ac:dyDescent="0.2">
      <c r="A18" s="151" t="s">
        <v>158</v>
      </c>
      <c r="B18" s="151"/>
      <c r="C18" s="151"/>
      <c r="D18" s="83">
        <f t="shared" si="0"/>
        <v>4.8141666666666669</v>
      </c>
      <c r="E18" s="84">
        <v>28.64</v>
      </c>
      <c r="F18" s="84">
        <v>11.93</v>
      </c>
      <c r="G18" s="84">
        <v>57.77</v>
      </c>
      <c r="H18" s="84">
        <v>452.35</v>
      </c>
      <c r="I18" s="91"/>
      <c r="J18" s="85">
        <v>27</v>
      </c>
      <c r="K18" s="85">
        <v>15</v>
      </c>
      <c r="L18" s="85">
        <v>18</v>
      </c>
      <c r="M18" s="85">
        <v>18</v>
      </c>
      <c r="N18" s="91"/>
      <c r="O18" s="86">
        <v>25</v>
      </c>
      <c r="P18" s="86">
        <v>24</v>
      </c>
      <c r="Q18" s="86">
        <v>51</v>
      </c>
    </row>
    <row r="19" spans="1:17" x14ac:dyDescent="0.2">
      <c r="A19" s="148" t="s">
        <v>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4.85" customHeight="1" x14ac:dyDescent="0.2">
      <c r="A20" s="149" t="s">
        <v>153</v>
      </c>
      <c r="B20" s="149"/>
      <c r="C20" s="149"/>
      <c r="D20" s="150" t="s">
        <v>0</v>
      </c>
      <c r="E20" s="149" t="s">
        <v>11</v>
      </c>
      <c r="F20" s="149"/>
      <c r="G20" s="149"/>
      <c r="H20" s="149" t="s">
        <v>154</v>
      </c>
      <c r="I20" s="81"/>
      <c r="J20" s="151" t="s">
        <v>155</v>
      </c>
      <c r="K20" s="151"/>
      <c r="L20" s="151"/>
      <c r="M20" s="151"/>
      <c r="N20" s="81"/>
      <c r="O20" s="151" t="s">
        <v>156</v>
      </c>
      <c r="P20" s="151"/>
      <c r="Q20" s="151"/>
    </row>
    <row r="21" spans="1:17" x14ac:dyDescent="0.2">
      <c r="A21" s="149"/>
      <c r="B21" s="149"/>
      <c r="C21" s="149"/>
      <c r="D21" s="150"/>
      <c r="E21" s="82" t="s">
        <v>15</v>
      </c>
      <c r="F21" s="82" t="s">
        <v>16</v>
      </c>
      <c r="G21" s="82" t="s">
        <v>17</v>
      </c>
      <c r="H21" s="149"/>
      <c r="I21" s="81"/>
      <c r="J21" s="71" t="s">
        <v>15</v>
      </c>
      <c r="K21" s="71" t="s">
        <v>16</v>
      </c>
      <c r="L21" s="71" t="s">
        <v>17</v>
      </c>
      <c r="M21" s="71" t="s">
        <v>157</v>
      </c>
      <c r="N21" s="81"/>
      <c r="O21" s="71" t="s">
        <v>15</v>
      </c>
      <c r="P21" s="71" t="s">
        <v>16</v>
      </c>
      <c r="Q21" s="71" t="s">
        <v>17</v>
      </c>
    </row>
    <row r="22" spans="1:17" x14ac:dyDescent="0.2">
      <c r="A22" s="151" t="s">
        <v>64</v>
      </c>
      <c r="B22" s="151"/>
      <c r="C22" s="151"/>
      <c r="D22" s="83">
        <f t="shared" ref="D22:D32" si="1">G22/12</f>
        <v>1.8966666666666667</v>
      </c>
      <c r="E22" s="83">
        <v>5.9</v>
      </c>
      <c r="F22" s="88">
        <v>4.92</v>
      </c>
      <c r="G22" s="88">
        <v>22.76</v>
      </c>
      <c r="H22" s="88">
        <v>163.52000000000001</v>
      </c>
      <c r="J22" s="89">
        <v>6</v>
      </c>
      <c r="K22" s="89">
        <v>7</v>
      </c>
      <c r="L22" s="89">
        <v>9</v>
      </c>
      <c r="M22" s="89">
        <v>8</v>
      </c>
      <c r="O22" s="70">
        <v>14</v>
      </c>
      <c r="P22" s="70">
        <v>27</v>
      </c>
      <c r="Q22" s="70">
        <v>56</v>
      </c>
    </row>
    <row r="23" spans="1:17" x14ac:dyDescent="0.2">
      <c r="A23" s="151" t="s">
        <v>65</v>
      </c>
      <c r="B23" s="151"/>
      <c r="C23" s="151"/>
      <c r="D23" s="83">
        <f t="shared" si="1"/>
        <v>2.0883333333333334</v>
      </c>
      <c r="E23" s="83">
        <v>5.5</v>
      </c>
      <c r="F23" s="88">
        <v>5.12</v>
      </c>
      <c r="G23" s="88">
        <v>25.06</v>
      </c>
      <c r="H23" s="88">
        <v>172.52</v>
      </c>
      <c r="J23" s="89">
        <v>6</v>
      </c>
      <c r="K23" s="89">
        <v>8</v>
      </c>
      <c r="L23" s="89">
        <v>9</v>
      </c>
      <c r="M23" s="89">
        <v>8</v>
      </c>
      <c r="O23" s="70">
        <v>13</v>
      </c>
      <c r="P23" s="70">
        <v>27</v>
      </c>
      <c r="Q23" s="70">
        <v>58</v>
      </c>
    </row>
    <row r="24" spans="1:17" x14ac:dyDescent="0.2">
      <c r="A24" s="151" t="s">
        <v>66</v>
      </c>
      <c r="B24" s="151"/>
      <c r="C24" s="151"/>
      <c r="D24" s="83">
        <f t="shared" si="1"/>
        <v>1.8966666666666667</v>
      </c>
      <c r="E24" s="83">
        <v>5.9</v>
      </c>
      <c r="F24" s="88">
        <v>4.92</v>
      </c>
      <c r="G24" s="88">
        <v>22.76</v>
      </c>
      <c r="H24" s="88">
        <v>163.52000000000001</v>
      </c>
      <c r="J24" s="89">
        <v>6</v>
      </c>
      <c r="K24" s="89">
        <v>7</v>
      </c>
      <c r="L24" s="89">
        <v>9</v>
      </c>
      <c r="M24" s="89">
        <v>8</v>
      </c>
      <c r="O24" s="70">
        <v>14</v>
      </c>
      <c r="P24" s="70">
        <v>27</v>
      </c>
      <c r="Q24" s="70">
        <v>56</v>
      </c>
    </row>
    <row r="25" spans="1:17" x14ac:dyDescent="0.2">
      <c r="A25" s="151" t="s">
        <v>67</v>
      </c>
      <c r="B25" s="151"/>
      <c r="C25" s="151"/>
      <c r="D25" s="83">
        <f t="shared" si="1"/>
        <v>2.0883333333333334</v>
      </c>
      <c r="E25" s="83">
        <v>5.5</v>
      </c>
      <c r="F25" s="88">
        <v>5.12</v>
      </c>
      <c r="G25" s="88">
        <v>25.06</v>
      </c>
      <c r="H25" s="88">
        <v>172.52</v>
      </c>
      <c r="J25" s="89">
        <v>6</v>
      </c>
      <c r="K25" s="89">
        <v>8</v>
      </c>
      <c r="L25" s="89">
        <v>9</v>
      </c>
      <c r="M25" s="89">
        <v>8</v>
      </c>
      <c r="O25" s="70">
        <v>13</v>
      </c>
      <c r="P25" s="70">
        <v>27</v>
      </c>
      <c r="Q25" s="70">
        <v>58</v>
      </c>
    </row>
    <row r="26" spans="1:17" x14ac:dyDescent="0.2">
      <c r="A26" s="151" t="s">
        <v>68</v>
      </c>
      <c r="B26" s="151"/>
      <c r="C26" s="151"/>
      <c r="D26" s="83">
        <f t="shared" si="1"/>
        <v>1.8966666666666667</v>
      </c>
      <c r="E26" s="83">
        <v>5.9</v>
      </c>
      <c r="F26" s="88">
        <v>4.92</v>
      </c>
      <c r="G26" s="88">
        <v>22.76</v>
      </c>
      <c r="H26" s="88">
        <v>163.52000000000001</v>
      </c>
      <c r="J26" s="89">
        <v>6</v>
      </c>
      <c r="K26" s="89">
        <v>7</v>
      </c>
      <c r="L26" s="89">
        <v>9</v>
      </c>
      <c r="M26" s="89">
        <v>8</v>
      </c>
      <c r="O26" s="70">
        <v>14</v>
      </c>
      <c r="P26" s="70">
        <v>27</v>
      </c>
      <c r="Q26" s="70">
        <v>56</v>
      </c>
    </row>
    <row r="27" spans="1:17" x14ac:dyDescent="0.2">
      <c r="A27" s="151" t="s">
        <v>69</v>
      </c>
      <c r="B27" s="151"/>
      <c r="C27" s="151"/>
      <c r="D27" s="83">
        <f t="shared" si="1"/>
        <v>2.0883333333333334</v>
      </c>
      <c r="E27" s="83">
        <v>5.5</v>
      </c>
      <c r="F27" s="88">
        <v>5.12</v>
      </c>
      <c r="G27" s="88">
        <v>25.06</v>
      </c>
      <c r="H27" s="88">
        <v>172.52</v>
      </c>
      <c r="J27" s="89">
        <v>6</v>
      </c>
      <c r="K27" s="89">
        <v>8</v>
      </c>
      <c r="L27" s="89">
        <v>9</v>
      </c>
      <c r="M27" s="89">
        <v>8</v>
      </c>
      <c r="O27" s="70">
        <v>13</v>
      </c>
      <c r="P27" s="70">
        <v>27</v>
      </c>
      <c r="Q27" s="70">
        <v>58</v>
      </c>
    </row>
    <row r="28" spans="1:17" x14ac:dyDescent="0.2">
      <c r="A28" s="151" t="s">
        <v>70</v>
      </c>
      <c r="B28" s="151"/>
      <c r="C28" s="151"/>
      <c r="D28" s="83">
        <f t="shared" si="1"/>
        <v>1.8966666666666667</v>
      </c>
      <c r="E28" s="83">
        <v>5.9</v>
      </c>
      <c r="F28" s="88">
        <v>4.92</v>
      </c>
      <c r="G28" s="88">
        <v>22.76</v>
      </c>
      <c r="H28" s="88">
        <v>163.52000000000001</v>
      </c>
      <c r="J28" s="89">
        <v>6</v>
      </c>
      <c r="K28" s="89">
        <v>7</v>
      </c>
      <c r="L28" s="89">
        <v>9</v>
      </c>
      <c r="M28" s="89">
        <v>8</v>
      </c>
      <c r="O28" s="70">
        <v>14</v>
      </c>
      <c r="P28" s="70">
        <v>27</v>
      </c>
      <c r="Q28" s="70">
        <v>56</v>
      </c>
    </row>
    <row r="29" spans="1:17" x14ac:dyDescent="0.2">
      <c r="A29" s="151" t="s">
        <v>71</v>
      </c>
      <c r="B29" s="151"/>
      <c r="C29" s="151"/>
      <c r="D29" s="83">
        <f t="shared" si="1"/>
        <v>2.0883333333333334</v>
      </c>
      <c r="E29" s="83">
        <v>5.5</v>
      </c>
      <c r="F29" s="88">
        <v>5.12</v>
      </c>
      <c r="G29" s="88">
        <v>25.06</v>
      </c>
      <c r="H29" s="88">
        <v>172.52</v>
      </c>
      <c r="J29" s="89">
        <v>6</v>
      </c>
      <c r="K29" s="89">
        <v>8</v>
      </c>
      <c r="L29" s="89">
        <v>9</v>
      </c>
      <c r="M29" s="89">
        <v>8</v>
      </c>
      <c r="O29" s="70">
        <v>13</v>
      </c>
      <c r="P29" s="70">
        <v>27</v>
      </c>
      <c r="Q29" s="70">
        <v>58</v>
      </c>
    </row>
    <row r="30" spans="1:17" x14ac:dyDescent="0.2">
      <c r="A30" s="151" t="s">
        <v>72</v>
      </c>
      <c r="B30" s="151"/>
      <c r="C30" s="151"/>
      <c r="D30" s="83">
        <f t="shared" si="1"/>
        <v>1.8966666666666667</v>
      </c>
      <c r="E30" s="83">
        <v>5.9</v>
      </c>
      <c r="F30" s="88">
        <v>4.92</v>
      </c>
      <c r="G30" s="88">
        <v>22.76</v>
      </c>
      <c r="H30" s="88">
        <v>163.52000000000001</v>
      </c>
      <c r="J30" s="89">
        <v>6</v>
      </c>
      <c r="K30" s="89">
        <v>7</v>
      </c>
      <c r="L30" s="89">
        <v>9</v>
      </c>
      <c r="M30" s="89">
        <v>8</v>
      </c>
      <c r="O30" s="70">
        <v>14</v>
      </c>
      <c r="P30" s="70">
        <v>27</v>
      </c>
      <c r="Q30" s="70">
        <v>56</v>
      </c>
    </row>
    <row r="31" spans="1:17" x14ac:dyDescent="0.2">
      <c r="A31" s="151" t="s">
        <v>73</v>
      </c>
      <c r="B31" s="151"/>
      <c r="C31" s="151"/>
      <c r="D31" s="83">
        <f t="shared" si="1"/>
        <v>2.0883333333333334</v>
      </c>
      <c r="E31" s="83">
        <v>5.5</v>
      </c>
      <c r="F31" s="88">
        <v>5.12</v>
      </c>
      <c r="G31" s="88">
        <v>25.06</v>
      </c>
      <c r="H31" s="88">
        <v>172.52</v>
      </c>
      <c r="J31" s="89">
        <v>6</v>
      </c>
      <c r="K31" s="89">
        <v>8</v>
      </c>
      <c r="L31" s="89">
        <v>9</v>
      </c>
      <c r="M31" s="89">
        <v>8</v>
      </c>
      <c r="O31" s="70">
        <v>13</v>
      </c>
      <c r="P31" s="70">
        <v>27</v>
      </c>
      <c r="Q31" s="70">
        <v>58</v>
      </c>
    </row>
    <row r="32" spans="1:17" x14ac:dyDescent="0.2">
      <c r="A32" s="151" t="s">
        <v>158</v>
      </c>
      <c r="B32" s="151"/>
      <c r="C32" s="151"/>
      <c r="D32" s="83">
        <f t="shared" si="1"/>
        <v>1.9924999999999999</v>
      </c>
      <c r="E32" s="83">
        <v>5.7</v>
      </c>
      <c r="F32" s="88">
        <v>5.0199999999999996</v>
      </c>
      <c r="G32" s="88">
        <v>23.91</v>
      </c>
      <c r="H32" s="88">
        <v>168.02</v>
      </c>
      <c r="J32" s="89">
        <v>6</v>
      </c>
      <c r="K32" s="89">
        <v>7</v>
      </c>
      <c r="L32" s="89">
        <v>9</v>
      </c>
      <c r="M32" s="89">
        <v>8</v>
      </c>
      <c r="O32" s="70">
        <v>14</v>
      </c>
      <c r="P32" s="70">
        <v>27</v>
      </c>
      <c r="Q32" s="70">
        <v>57</v>
      </c>
    </row>
    <row r="33" spans="1:17" x14ac:dyDescent="0.2">
      <c r="A33" s="148" t="s">
        <v>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</row>
    <row r="34" spans="1:17" ht="14.85" customHeight="1" x14ac:dyDescent="0.2">
      <c r="A34" s="149" t="s">
        <v>153</v>
      </c>
      <c r="B34" s="149"/>
      <c r="C34" s="149"/>
      <c r="D34" s="150" t="s">
        <v>0</v>
      </c>
      <c r="E34" s="149" t="s">
        <v>11</v>
      </c>
      <c r="F34" s="149"/>
      <c r="G34" s="149"/>
      <c r="H34" s="149" t="s">
        <v>154</v>
      </c>
      <c r="I34" s="81"/>
      <c r="J34" s="151" t="s">
        <v>155</v>
      </c>
      <c r="K34" s="151"/>
      <c r="L34" s="151"/>
      <c r="M34" s="151"/>
      <c r="N34" s="81"/>
      <c r="O34" s="151" t="s">
        <v>156</v>
      </c>
      <c r="P34" s="151"/>
      <c r="Q34" s="151"/>
    </row>
    <row r="35" spans="1:17" x14ac:dyDescent="0.2">
      <c r="A35" s="149"/>
      <c r="B35" s="149"/>
      <c r="C35" s="149"/>
      <c r="D35" s="150"/>
      <c r="E35" s="82" t="s">
        <v>15</v>
      </c>
      <c r="F35" s="82" t="s">
        <v>16</v>
      </c>
      <c r="G35" s="82" t="s">
        <v>17</v>
      </c>
      <c r="H35" s="149"/>
      <c r="I35" s="81"/>
      <c r="J35" s="71" t="s">
        <v>15</v>
      </c>
      <c r="K35" s="71" t="s">
        <v>16</v>
      </c>
      <c r="L35" s="71" t="s">
        <v>17</v>
      </c>
      <c r="M35" s="71" t="s">
        <v>157</v>
      </c>
      <c r="N35" s="81"/>
      <c r="O35" s="71" t="s">
        <v>15</v>
      </c>
      <c r="P35" s="71" t="s">
        <v>16</v>
      </c>
      <c r="Q35" s="71" t="s">
        <v>17</v>
      </c>
    </row>
    <row r="36" spans="1:17" x14ac:dyDescent="0.2">
      <c r="A36" s="151" t="s">
        <v>64</v>
      </c>
      <c r="B36" s="151"/>
      <c r="C36" s="151"/>
      <c r="D36" s="83">
        <f t="shared" ref="D36:D46" si="2">G36/12</f>
        <v>7.7908333333333326</v>
      </c>
      <c r="E36" s="84">
        <v>32.96</v>
      </c>
      <c r="F36" s="84">
        <v>33.82</v>
      </c>
      <c r="G36" s="84">
        <v>93.49</v>
      </c>
      <c r="H36" s="84">
        <v>813.42</v>
      </c>
      <c r="I36" s="91"/>
      <c r="J36" s="85">
        <v>31</v>
      </c>
      <c r="K36" s="85">
        <v>41</v>
      </c>
      <c r="L36" s="85">
        <v>29</v>
      </c>
      <c r="M36" s="85">
        <v>33</v>
      </c>
      <c r="N36" s="91"/>
      <c r="O36" s="86">
        <v>16</v>
      </c>
      <c r="P36" s="86">
        <v>37</v>
      </c>
      <c r="Q36" s="86">
        <v>46</v>
      </c>
    </row>
    <row r="37" spans="1:17" x14ac:dyDescent="0.2">
      <c r="A37" s="151" t="s">
        <v>65</v>
      </c>
      <c r="B37" s="151"/>
      <c r="C37" s="151"/>
      <c r="D37" s="83">
        <f t="shared" si="2"/>
        <v>6.2341666666666669</v>
      </c>
      <c r="E37" s="84">
        <v>33.159999999999997</v>
      </c>
      <c r="F37" s="84">
        <v>30.83</v>
      </c>
      <c r="G37" s="84">
        <v>74.81</v>
      </c>
      <c r="H37" s="84">
        <v>712.84</v>
      </c>
      <c r="I37" s="91"/>
      <c r="J37" s="85">
        <v>31</v>
      </c>
      <c r="K37" s="85">
        <v>38</v>
      </c>
      <c r="L37" s="85">
        <v>23</v>
      </c>
      <c r="M37" s="85">
        <v>29</v>
      </c>
      <c r="N37" s="91"/>
      <c r="O37" s="86">
        <v>19</v>
      </c>
      <c r="P37" s="86">
        <v>39</v>
      </c>
      <c r="Q37" s="86">
        <v>42</v>
      </c>
    </row>
    <row r="38" spans="1:17" x14ac:dyDescent="0.2">
      <c r="A38" s="151" t="s">
        <v>66</v>
      </c>
      <c r="B38" s="151"/>
      <c r="C38" s="151"/>
      <c r="D38" s="83">
        <f t="shared" si="2"/>
        <v>6.7749999999999995</v>
      </c>
      <c r="E38" s="84">
        <v>33.729999999999997</v>
      </c>
      <c r="F38" s="84">
        <v>17.68</v>
      </c>
      <c r="G38" s="87">
        <v>81.3</v>
      </c>
      <c r="H38" s="84">
        <v>623.99</v>
      </c>
      <c r="I38" s="91"/>
      <c r="J38" s="85">
        <v>32</v>
      </c>
      <c r="K38" s="85">
        <v>22</v>
      </c>
      <c r="L38" s="85">
        <v>25</v>
      </c>
      <c r="M38" s="85">
        <v>25</v>
      </c>
      <c r="N38" s="91"/>
      <c r="O38" s="86">
        <v>22</v>
      </c>
      <c r="P38" s="86">
        <v>26</v>
      </c>
      <c r="Q38" s="86">
        <v>52</v>
      </c>
    </row>
    <row r="39" spans="1:17" x14ac:dyDescent="0.2">
      <c r="A39" s="151" t="s">
        <v>67</v>
      </c>
      <c r="B39" s="151"/>
      <c r="C39" s="151"/>
      <c r="D39" s="83">
        <f t="shared" si="2"/>
        <v>7.2966666666666669</v>
      </c>
      <c r="E39" s="84">
        <v>39.43</v>
      </c>
      <c r="F39" s="84">
        <v>32.06</v>
      </c>
      <c r="G39" s="84">
        <v>87.56</v>
      </c>
      <c r="H39" s="84">
        <v>816.74</v>
      </c>
      <c r="I39" s="91"/>
      <c r="J39" s="85">
        <v>37</v>
      </c>
      <c r="K39" s="85">
        <v>39</v>
      </c>
      <c r="L39" s="85">
        <v>27</v>
      </c>
      <c r="M39" s="85">
        <v>33</v>
      </c>
      <c r="N39" s="91"/>
      <c r="O39" s="86">
        <v>19</v>
      </c>
      <c r="P39" s="86">
        <v>35</v>
      </c>
      <c r="Q39" s="86">
        <v>43</v>
      </c>
    </row>
    <row r="40" spans="1:17" x14ac:dyDescent="0.2">
      <c r="A40" s="151" t="s">
        <v>68</v>
      </c>
      <c r="B40" s="151"/>
      <c r="C40" s="151"/>
      <c r="D40" s="83">
        <f t="shared" si="2"/>
        <v>7.623333333333334</v>
      </c>
      <c r="E40" s="84">
        <v>44.34</v>
      </c>
      <c r="F40" s="84">
        <v>24.54</v>
      </c>
      <c r="G40" s="84">
        <v>91.48</v>
      </c>
      <c r="H40" s="87">
        <v>771.1</v>
      </c>
      <c r="I40" s="91"/>
      <c r="J40" s="85">
        <v>41</v>
      </c>
      <c r="K40" s="85">
        <v>30</v>
      </c>
      <c r="L40" s="85">
        <v>28</v>
      </c>
      <c r="M40" s="85">
        <v>31</v>
      </c>
      <c r="N40" s="91"/>
      <c r="O40" s="86">
        <v>23</v>
      </c>
      <c r="P40" s="86">
        <v>29</v>
      </c>
      <c r="Q40" s="86">
        <v>47</v>
      </c>
    </row>
    <row r="41" spans="1:17" x14ac:dyDescent="0.2">
      <c r="A41" s="151" t="s">
        <v>69</v>
      </c>
      <c r="B41" s="151"/>
      <c r="C41" s="151"/>
      <c r="D41" s="83">
        <f t="shared" si="2"/>
        <v>7.2025000000000006</v>
      </c>
      <c r="E41" s="84">
        <v>31.74</v>
      </c>
      <c r="F41" s="84">
        <v>27.75</v>
      </c>
      <c r="G41" s="84">
        <v>86.43</v>
      </c>
      <c r="H41" s="84">
        <v>725.37</v>
      </c>
      <c r="I41" s="91"/>
      <c r="J41" s="85">
        <v>30</v>
      </c>
      <c r="K41" s="85">
        <v>34</v>
      </c>
      <c r="L41" s="85">
        <v>27</v>
      </c>
      <c r="M41" s="85">
        <v>29</v>
      </c>
      <c r="N41" s="91"/>
      <c r="O41" s="86">
        <v>18</v>
      </c>
      <c r="P41" s="86">
        <v>34</v>
      </c>
      <c r="Q41" s="86">
        <v>48</v>
      </c>
    </row>
    <row r="42" spans="1:17" x14ac:dyDescent="0.2">
      <c r="A42" s="151" t="s">
        <v>70</v>
      </c>
      <c r="B42" s="151"/>
      <c r="C42" s="151"/>
      <c r="D42" s="83">
        <f t="shared" si="2"/>
        <v>6.3150000000000004</v>
      </c>
      <c r="E42" s="84">
        <v>34.869999999999997</v>
      </c>
      <c r="F42" s="84">
        <v>30.71</v>
      </c>
      <c r="G42" s="84">
        <v>75.78</v>
      </c>
      <c r="H42" s="84">
        <v>724.74</v>
      </c>
      <c r="I42" s="91"/>
      <c r="J42" s="85">
        <v>33</v>
      </c>
      <c r="K42" s="85">
        <v>37</v>
      </c>
      <c r="L42" s="85">
        <v>23</v>
      </c>
      <c r="M42" s="85">
        <v>29</v>
      </c>
      <c r="N42" s="91"/>
      <c r="O42" s="86">
        <v>19</v>
      </c>
      <c r="P42" s="86">
        <v>38</v>
      </c>
      <c r="Q42" s="86">
        <v>42</v>
      </c>
    </row>
    <row r="43" spans="1:17" x14ac:dyDescent="0.2">
      <c r="A43" s="151" t="s">
        <v>71</v>
      </c>
      <c r="B43" s="151"/>
      <c r="C43" s="151"/>
      <c r="D43" s="83">
        <f t="shared" si="2"/>
        <v>6.5383333333333331</v>
      </c>
      <c r="E43" s="84">
        <v>33.590000000000003</v>
      </c>
      <c r="F43" s="84">
        <v>19.579999999999998</v>
      </c>
      <c r="G43" s="84">
        <v>78.459999999999994</v>
      </c>
      <c r="H43" s="84">
        <v>628.53</v>
      </c>
      <c r="I43" s="91"/>
      <c r="J43" s="85">
        <v>31</v>
      </c>
      <c r="K43" s="85">
        <v>24</v>
      </c>
      <c r="L43" s="85">
        <v>24</v>
      </c>
      <c r="M43" s="85">
        <v>26</v>
      </c>
      <c r="N43" s="91"/>
      <c r="O43" s="86">
        <v>21</v>
      </c>
      <c r="P43" s="86">
        <v>28</v>
      </c>
      <c r="Q43" s="86">
        <v>50</v>
      </c>
    </row>
    <row r="44" spans="1:17" x14ac:dyDescent="0.2">
      <c r="A44" s="151" t="s">
        <v>72</v>
      </c>
      <c r="B44" s="151"/>
      <c r="C44" s="151"/>
      <c r="D44" s="83">
        <f t="shared" si="2"/>
        <v>7.3016666666666667</v>
      </c>
      <c r="E44" s="84">
        <v>38.81</v>
      </c>
      <c r="F44" s="84">
        <v>31.37</v>
      </c>
      <c r="G44" s="84">
        <v>87.62</v>
      </c>
      <c r="H44" s="84">
        <v>807.01</v>
      </c>
      <c r="I44" s="91"/>
      <c r="J44" s="85">
        <v>36</v>
      </c>
      <c r="K44" s="85">
        <v>38</v>
      </c>
      <c r="L44" s="85">
        <v>27</v>
      </c>
      <c r="M44" s="85">
        <v>33</v>
      </c>
      <c r="N44" s="91"/>
      <c r="O44" s="86">
        <v>19</v>
      </c>
      <c r="P44" s="86">
        <v>35</v>
      </c>
      <c r="Q44" s="86">
        <v>43</v>
      </c>
    </row>
    <row r="45" spans="1:17" x14ac:dyDescent="0.2">
      <c r="A45" s="151" t="s">
        <v>73</v>
      </c>
      <c r="B45" s="151"/>
      <c r="C45" s="151"/>
      <c r="D45" s="83">
        <f t="shared" si="2"/>
        <v>5.104166666666667</v>
      </c>
      <c r="E45" s="84">
        <v>43.67</v>
      </c>
      <c r="F45" s="84">
        <v>23.86</v>
      </c>
      <c r="G45" s="84">
        <v>61.25</v>
      </c>
      <c r="H45" s="84">
        <v>575.49</v>
      </c>
      <c r="I45" s="91"/>
      <c r="J45" s="85">
        <v>41</v>
      </c>
      <c r="K45" s="85">
        <v>29</v>
      </c>
      <c r="L45" s="85">
        <v>19</v>
      </c>
      <c r="M45" s="85">
        <v>23</v>
      </c>
      <c r="N45" s="91"/>
      <c r="O45" s="86">
        <v>30</v>
      </c>
      <c r="P45" s="86">
        <v>37</v>
      </c>
      <c r="Q45" s="86">
        <v>43</v>
      </c>
    </row>
    <row r="46" spans="1:17" x14ac:dyDescent="0.2">
      <c r="A46" s="151" t="s">
        <v>158</v>
      </c>
      <c r="B46" s="151"/>
      <c r="C46" s="151"/>
      <c r="D46" s="83">
        <f t="shared" si="2"/>
        <v>6.8183333333333325</v>
      </c>
      <c r="E46" s="84">
        <v>36.630000000000003</v>
      </c>
      <c r="F46" s="84">
        <v>27.22</v>
      </c>
      <c r="G46" s="84">
        <v>81.819999999999993</v>
      </c>
      <c r="H46" s="84">
        <v>719.92</v>
      </c>
      <c r="I46" s="91"/>
      <c r="J46" s="85">
        <v>34</v>
      </c>
      <c r="K46" s="85">
        <v>33</v>
      </c>
      <c r="L46" s="85">
        <v>25</v>
      </c>
      <c r="M46" s="85">
        <v>29</v>
      </c>
      <c r="N46" s="91"/>
      <c r="O46" s="86">
        <v>20</v>
      </c>
      <c r="P46" s="86">
        <v>34</v>
      </c>
      <c r="Q46" s="86">
        <v>45</v>
      </c>
    </row>
    <row r="48" spans="1:17" x14ac:dyDescent="0.2">
      <c r="A48" s="148" t="s">
        <v>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</row>
    <row r="49" spans="1:17" ht="14.85" customHeight="1" x14ac:dyDescent="0.2">
      <c r="A49" s="149" t="s">
        <v>153</v>
      </c>
      <c r="B49" s="149"/>
      <c r="C49" s="149"/>
      <c r="D49" s="150" t="s">
        <v>0</v>
      </c>
      <c r="E49" s="149" t="s">
        <v>11</v>
      </c>
      <c r="F49" s="149"/>
      <c r="G49" s="149"/>
      <c r="H49" s="149" t="s">
        <v>154</v>
      </c>
      <c r="I49" s="81"/>
      <c r="J49" s="151" t="s">
        <v>155</v>
      </c>
      <c r="K49" s="151"/>
      <c r="L49" s="151"/>
      <c r="M49" s="151"/>
      <c r="N49" s="81"/>
      <c r="O49" s="151" t="s">
        <v>156</v>
      </c>
      <c r="P49" s="151"/>
      <c r="Q49" s="151"/>
    </row>
    <row r="50" spans="1:17" x14ac:dyDescent="0.2">
      <c r="A50" s="149"/>
      <c r="B50" s="149"/>
      <c r="C50" s="149"/>
      <c r="D50" s="150"/>
      <c r="E50" s="82" t="s">
        <v>15</v>
      </c>
      <c r="F50" s="82" t="s">
        <v>16</v>
      </c>
      <c r="G50" s="82" t="s">
        <v>17</v>
      </c>
      <c r="H50" s="149"/>
      <c r="I50" s="81"/>
      <c r="J50" s="71" t="s">
        <v>15</v>
      </c>
      <c r="K50" s="71" t="s">
        <v>16</v>
      </c>
      <c r="L50" s="71" t="s">
        <v>17</v>
      </c>
      <c r="M50" s="71" t="s">
        <v>157</v>
      </c>
      <c r="N50" s="81"/>
      <c r="O50" s="71" t="s">
        <v>15</v>
      </c>
      <c r="P50" s="71" t="s">
        <v>16</v>
      </c>
      <c r="Q50" s="71" t="s">
        <v>17</v>
      </c>
    </row>
    <row r="51" spans="1:17" x14ac:dyDescent="0.2">
      <c r="A51" s="151" t="s">
        <v>64</v>
      </c>
      <c r="B51" s="151"/>
      <c r="C51" s="151"/>
      <c r="D51" s="83">
        <f t="shared" ref="D51:D61" si="3">G51/12</f>
        <v>2.0883333333333334</v>
      </c>
      <c r="E51" s="83">
        <v>5.5</v>
      </c>
      <c r="F51" s="88">
        <v>5.12</v>
      </c>
      <c r="G51" s="88">
        <v>25.06</v>
      </c>
      <c r="H51" s="88">
        <v>172.52</v>
      </c>
      <c r="J51" s="89">
        <v>6</v>
      </c>
      <c r="K51" s="89">
        <v>8</v>
      </c>
      <c r="L51" s="89">
        <v>9</v>
      </c>
      <c r="M51" s="89">
        <v>8</v>
      </c>
      <c r="O51" s="70">
        <v>13</v>
      </c>
      <c r="P51" s="70">
        <v>27</v>
      </c>
      <c r="Q51" s="70">
        <v>58</v>
      </c>
    </row>
    <row r="52" spans="1:17" x14ac:dyDescent="0.2">
      <c r="A52" s="151" t="s">
        <v>65</v>
      </c>
      <c r="B52" s="151"/>
      <c r="C52" s="151"/>
      <c r="D52" s="83">
        <f t="shared" si="3"/>
        <v>1.8966666666666667</v>
      </c>
      <c r="E52" s="83">
        <v>5.9</v>
      </c>
      <c r="F52" s="88">
        <v>4.92</v>
      </c>
      <c r="G52" s="88">
        <v>22.76</v>
      </c>
      <c r="H52" s="88">
        <v>163.52000000000001</v>
      </c>
      <c r="J52" s="89">
        <v>6</v>
      </c>
      <c r="K52" s="89">
        <v>7</v>
      </c>
      <c r="L52" s="89">
        <v>9</v>
      </c>
      <c r="M52" s="89">
        <v>8</v>
      </c>
      <c r="O52" s="70">
        <v>14</v>
      </c>
      <c r="P52" s="70">
        <v>27</v>
      </c>
      <c r="Q52" s="70">
        <v>56</v>
      </c>
    </row>
    <row r="53" spans="1:17" x14ac:dyDescent="0.2">
      <c r="A53" s="151" t="s">
        <v>66</v>
      </c>
      <c r="B53" s="151"/>
      <c r="C53" s="151"/>
      <c r="D53" s="83">
        <f t="shared" si="3"/>
        <v>2.0883333333333334</v>
      </c>
      <c r="E53" s="83">
        <v>5.5</v>
      </c>
      <c r="F53" s="88">
        <v>5.12</v>
      </c>
      <c r="G53" s="88">
        <v>25.06</v>
      </c>
      <c r="H53" s="88">
        <v>172.52</v>
      </c>
      <c r="J53" s="89">
        <v>6</v>
      </c>
      <c r="K53" s="89">
        <v>8</v>
      </c>
      <c r="L53" s="89">
        <v>9</v>
      </c>
      <c r="M53" s="89">
        <v>8</v>
      </c>
      <c r="O53" s="70">
        <v>13</v>
      </c>
      <c r="P53" s="70">
        <v>27</v>
      </c>
      <c r="Q53" s="70">
        <v>58</v>
      </c>
    </row>
    <row r="54" spans="1:17" x14ac:dyDescent="0.2">
      <c r="A54" s="151" t="s">
        <v>67</v>
      </c>
      <c r="B54" s="151"/>
      <c r="C54" s="151"/>
      <c r="D54" s="83">
        <f t="shared" si="3"/>
        <v>1.8966666666666667</v>
      </c>
      <c r="E54" s="83">
        <v>5.9</v>
      </c>
      <c r="F54" s="88">
        <v>4.92</v>
      </c>
      <c r="G54" s="88">
        <v>22.76</v>
      </c>
      <c r="H54" s="88">
        <v>163.52000000000001</v>
      </c>
      <c r="J54" s="89">
        <v>6</v>
      </c>
      <c r="K54" s="89">
        <v>7</v>
      </c>
      <c r="L54" s="89">
        <v>9</v>
      </c>
      <c r="M54" s="89">
        <v>8</v>
      </c>
      <c r="O54" s="70">
        <v>14</v>
      </c>
      <c r="P54" s="70">
        <v>27</v>
      </c>
      <c r="Q54" s="70">
        <v>56</v>
      </c>
    </row>
    <row r="55" spans="1:17" x14ac:dyDescent="0.2">
      <c r="A55" s="151" t="s">
        <v>68</v>
      </c>
      <c r="B55" s="151"/>
      <c r="C55" s="151"/>
      <c r="D55" s="83">
        <f t="shared" si="3"/>
        <v>2.0883333333333334</v>
      </c>
      <c r="E55" s="83">
        <v>5.5</v>
      </c>
      <c r="F55" s="88">
        <v>5.12</v>
      </c>
      <c r="G55" s="88">
        <v>25.06</v>
      </c>
      <c r="H55" s="88">
        <v>172.52</v>
      </c>
      <c r="J55" s="89">
        <v>6</v>
      </c>
      <c r="K55" s="89">
        <v>8</v>
      </c>
      <c r="L55" s="89">
        <v>9</v>
      </c>
      <c r="M55" s="89">
        <v>8</v>
      </c>
      <c r="O55" s="70">
        <v>13</v>
      </c>
      <c r="P55" s="70">
        <v>27</v>
      </c>
      <c r="Q55" s="70">
        <v>58</v>
      </c>
    </row>
    <row r="56" spans="1:17" x14ac:dyDescent="0.2">
      <c r="A56" s="151" t="s">
        <v>69</v>
      </c>
      <c r="B56" s="151"/>
      <c r="C56" s="151"/>
      <c r="D56" s="83">
        <f t="shared" si="3"/>
        <v>1.8966666666666667</v>
      </c>
      <c r="E56" s="83">
        <v>5.9</v>
      </c>
      <c r="F56" s="88">
        <v>4.92</v>
      </c>
      <c r="G56" s="88">
        <v>22.76</v>
      </c>
      <c r="H56" s="88">
        <v>163.52000000000001</v>
      </c>
      <c r="J56" s="89">
        <v>6</v>
      </c>
      <c r="K56" s="89">
        <v>7</v>
      </c>
      <c r="L56" s="89">
        <v>9</v>
      </c>
      <c r="M56" s="89">
        <v>8</v>
      </c>
      <c r="O56" s="70">
        <v>14</v>
      </c>
      <c r="P56" s="70">
        <v>27</v>
      </c>
      <c r="Q56" s="70">
        <v>56</v>
      </c>
    </row>
    <row r="57" spans="1:17" x14ac:dyDescent="0.2">
      <c r="A57" s="151" t="s">
        <v>70</v>
      </c>
      <c r="B57" s="151"/>
      <c r="C57" s="151"/>
      <c r="D57" s="83">
        <f t="shared" si="3"/>
        <v>2.0883333333333334</v>
      </c>
      <c r="E57" s="83">
        <v>5.5</v>
      </c>
      <c r="F57" s="88">
        <v>5.12</v>
      </c>
      <c r="G57" s="88">
        <v>25.06</v>
      </c>
      <c r="H57" s="88">
        <v>172.52</v>
      </c>
      <c r="J57" s="89">
        <v>6</v>
      </c>
      <c r="K57" s="89">
        <v>8</v>
      </c>
      <c r="L57" s="89">
        <v>9</v>
      </c>
      <c r="M57" s="89">
        <v>8</v>
      </c>
      <c r="O57" s="70">
        <v>13</v>
      </c>
      <c r="P57" s="70">
        <v>27</v>
      </c>
      <c r="Q57" s="70">
        <v>58</v>
      </c>
    </row>
    <row r="58" spans="1:17" x14ac:dyDescent="0.2">
      <c r="A58" s="151" t="s">
        <v>71</v>
      </c>
      <c r="B58" s="151"/>
      <c r="C58" s="151"/>
      <c r="D58" s="83">
        <f t="shared" si="3"/>
        <v>1.8966666666666667</v>
      </c>
      <c r="E58" s="83">
        <v>5.9</v>
      </c>
      <c r="F58" s="88">
        <v>4.92</v>
      </c>
      <c r="G58" s="88">
        <v>22.76</v>
      </c>
      <c r="H58" s="88">
        <v>163.52000000000001</v>
      </c>
      <c r="J58" s="89">
        <v>6</v>
      </c>
      <c r="K58" s="89">
        <v>7</v>
      </c>
      <c r="L58" s="89">
        <v>9</v>
      </c>
      <c r="M58" s="89">
        <v>8</v>
      </c>
      <c r="O58" s="70">
        <v>14</v>
      </c>
      <c r="P58" s="70">
        <v>27</v>
      </c>
      <c r="Q58" s="70">
        <v>56</v>
      </c>
    </row>
    <row r="59" spans="1:17" x14ac:dyDescent="0.2">
      <c r="A59" s="151" t="s">
        <v>72</v>
      </c>
      <c r="B59" s="151"/>
      <c r="C59" s="151"/>
      <c r="D59" s="83">
        <f t="shared" si="3"/>
        <v>2.0883333333333334</v>
      </c>
      <c r="E59" s="83">
        <v>5.5</v>
      </c>
      <c r="F59" s="88">
        <v>5.12</v>
      </c>
      <c r="G59" s="88">
        <v>25.06</v>
      </c>
      <c r="H59" s="88">
        <v>172.52</v>
      </c>
      <c r="J59" s="89">
        <v>6</v>
      </c>
      <c r="K59" s="89">
        <v>8</v>
      </c>
      <c r="L59" s="89">
        <v>9</v>
      </c>
      <c r="M59" s="89">
        <v>8</v>
      </c>
      <c r="O59" s="70">
        <v>13</v>
      </c>
      <c r="P59" s="70">
        <v>27</v>
      </c>
      <c r="Q59" s="70">
        <v>58</v>
      </c>
    </row>
    <row r="60" spans="1:17" x14ac:dyDescent="0.2">
      <c r="A60" s="151" t="s">
        <v>73</v>
      </c>
      <c r="B60" s="151"/>
      <c r="C60" s="151"/>
      <c r="D60" s="83">
        <f t="shared" si="3"/>
        <v>1.8966666666666667</v>
      </c>
      <c r="E60" s="83">
        <v>5.9</v>
      </c>
      <c r="F60" s="88">
        <v>4.92</v>
      </c>
      <c r="G60" s="88">
        <v>22.76</v>
      </c>
      <c r="H60" s="88">
        <v>163.52000000000001</v>
      </c>
      <c r="J60" s="89">
        <v>6</v>
      </c>
      <c r="K60" s="89">
        <v>7</v>
      </c>
      <c r="L60" s="89">
        <v>9</v>
      </c>
      <c r="M60" s="89">
        <v>8</v>
      </c>
      <c r="O60" s="70">
        <v>14</v>
      </c>
      <c r="P60" s="70">
        <v>27</v>
      </c>
      <c r="Q60" s="70">
        <v>56</v>
      </c>
    </row>
    <row r="61" spans="1:17" x14ac:dyDescent="0.2">
      <c r="A61" s="151" t="s">
        <v>158</v>
      </c>
      <c r="B61" s="151"/>
      <c r="C61" s="151"/>
      <c r="D61" s="83">
        <f t="shared" si="3"/>
        <v>1.9924999999999999</v>
      </c>
      <c r="E61" s="83">
        <v>5.7</v>
      </c>
      <c r="F61" s="88">
        <v>5.0199999999999996</v>
      </c>
      <c r="G61" s="88">
        <v>23.91</v>
      </c>
      <c r="H61" s="88">
        <v>168.02</v>
      </c>
      <c r="J61" s="89">
        <v>6</v>
      </c>
      <c r="K61" s="89">
        <v>7</v>
      </c>
      <c r="L61" s="89">
        <v>9</v>
      </c>
      <c r="M61" s="89">
        <v>8</v>
      </c>
      <c r="O61" s="70">
        <v>14</v>
      </c>
      <c r="P61" s="70">
        <v>27</v>
      </c>
      <c r="Q61" s="70">
        <v>57</v>
      </c>
    </row>
  </sheetData>
  <mergeCells count="74">
    <mergeCell ref="A61:C61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8:Q48"/>
    <mergeCell ref="A49:C50"/>
    <mergeCell ref="D49:D50"/>
    <mergeCell ref="E49:G49"/>
    <mergeCell ref="H49:H50"/>
    <mergeCell ref="J49:M49"/>
    <mergeCell ref="O49:Q49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2:C32"/>
    <mergeCell ref="A33:Q33"/>
    <mergeCell ref="A34:C35"/>
    <mergeCell ref="D34:D35"/>
    <mergeCell ref="E34:G34"/>
    <mergeCell ref="H34:H35"/>
    <mergeCell ref="J34:M34"/>
    <mergeCell ref="O34:Q34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8:C18"/>
    <mergeCell ref="A19:Q19"/>
    <mergeCell ref="A20:C21"/>
    <mergeCell ref="D20:D21"/>
    <mergeCell ref="E20:G20"/>
    <mergeCell ref="H20:H21"/>
    <mergeCell ref="J20:M20"/>
    <mergeCell ref="O20:Q20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2:R2"/>
    <mergeCell ref="A4:D4"/>
    <mergeCell ref="A5:Q5"/>
    <mergeCell ref="A6:C7"/>
    <mergeCell ref="D6:D7"/>
    <mergeCell ref="E6:G6"/>
    <mergeCell ref="H6:H7"/>
    <mergeCell ref="J6:M6"/>
    <mergeCell ref="O6:Q6"/>
  </mergeCells>
  <pageMargins left="0.25" right="0.25" top="0.75" bottom="0.75" header="0.3" footer="0.3"/>
  <pageSetup paperSize="9" scale="57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51"/>
  <sheetViews>
    <sheetView view="pageBreakPreview" zoomScale="60" zoomScaleNormal="100" workbookViewId="0">
      <selection activeCell="AA6" sqref="AA6"/>
    </sheetView>
  </sheetViews>
  <sheetFormatPr defaultColWidth="9.33203125" defaultRowHeight="12.75" x14ac:dyDescent="0.2"/>
  <cols>
    <col min="1" max="1" width="26.33203125" style="92" bestFit="1" customWidth="1"/>
    <col min="2" max="2" width="6.83203125" style="92" bestFit="1" customWidth="1"/>
    <col min="3" max="3" width="20.5" style="92" bestFit="1" customWidth="1"/>
    <col min="4" max="4" width="6.83203125" style="92" bestFit="1" customWidth="1"/>
    <col min="5" max="5" width="18.83203125" style="92" bestFit="1" customWidth="1"/>
    <col min="6" max="6" width="8" style="92" bestFit="1" customWidth="1"/>
    <col min="7" max="7" width="20.33203125" style="92" bestFit="1" customWidth="1"/>
    <col min="8" max="8" width="6.83203125" style="92" bestFit="1" customWidth="1"/>
    <col min="9" max="9" width="18" style="92" bestFit="1" customWidth="1"/>
    <col min="10" max="10" width="8.33203125" style="92" bestFit="1" customWidth="1"/>
    <col min="11" max="16384" width="9.33203125" style="94"/>
  </cols>
  <sheetData>
    <row r="1" spans="1:10" x14ac:dyDescent="0.2">
      <c r="J1" s="93" t="s">
        <v>339</v>
      </c>
    </row>
    <row r="2" spans="1:10" s="95" customFormat="1" ht="30" customHeight="1" x14ac:dyDescent="0.2">
      <c r="A2" s="156" t="s">
        <v>366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0" s="95" customFormat="1" x14ac:dyDescent="0.2">
      <c r="A3" s="155" t="s">
        <v>229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s="96" customFormat="1" x14ac:dyDescent="0.2">
      <c r="A4" s="98" t="s">
        <v>230</v>
      </c>
      <c r="B4" s="99">
        <f>SUM(B5:B10)</f>
        <v>70.67</v>
      </c>
      <c r="C4" s="98" t="s">
        <v>231</v>
      </c>
      <c r="D4" s="99">
        <f>SUM(D5:D10)</f>
        <v>50.33</v>
      </c>
      <c r="E4" s="98" t="s">
        <v>232</v>
      </c>
      <c r="F4" s="99">
        <f>SUM(F5:F10)</f>
        <v>121.03000000000002</v>
      </c>
      <c r="G4" s="98" t="s">
        <v>233</v>
      </c>
      <c r="H4" s="99">
        <f>SUM(H5:H10)</f>
        <v>68.210000000000008</v>
      </c>
      <c r="I4" s="98" t="s">
        <v>234</v>
      </c>
      <c r="J4" s="99">
        <f>SUM(J5:J10)</f>
        <v>82.87</v>
      </c>
    </row>
    <row r="5" spans="1:10" s="96" customFormat="1" ht="25.5" x14ac:dyDescent="0.2">
      <c r="A5" s="98" t="s">
        <v>76</v>
      </c>
      <c r="B5" s="99">
        <v>4.17</v>
      </c>
      <c r="C5" s="98" t="s">
        <v>235</v>
      </c>
      <c r="D5" s="99">
        <v>6.67</v>
      </c>
      <c r="E5" s="98" t="s">
        <v>105</v>
      </c>
      <c r="F5" s="99">
        <v>5.56</v>
      </c>
      <c r="G5" s="98" t="s">
        <v>236</v>
      </c>
      <c r="H5" s="99">
        <v>17.739999999999998</v>
      </c>
      <c r="I5" s="98" t="s">
        <v>105</v>
      </c>
      <c r="J5" s="99">
        <v>5.56</v>
      </c>
    </row>
    <row r="6" spans="1:10" s="96" customFormat="1" ht="25.5" x14ac:dyDescent="0.2">
      <c r="A6" s="98" t="s">
        <v>28</v>
      </c>
      <c r="B6" s="99">
        <v>29.86</v>
      </c>
      <c r="C6" s="98" t="s">
        <v>94</v>
      </c>
      <c r="D6" s="99">
        <v>0.26</v>
      </c>
      <c r="E6" s="98" t="s">
        <v>61</v>
      </c>
      <c r="F6" s="99">
        <v>39.72</v>
      </c>
      <c r="G6" s="98" t="s">
        <v>237</v>
      </c>
      <c r="H6" s="99">
        <v>28.55</v>
      </c>
      <c r="I6" s="98" t="s">
        <v>62</v>
      </c>
      <c r="J6" s="99">
        <v>41.94</v>
      </c>
    </row>
    <row r="7" spans="1:10" s="96" customFormat="1" ht="38.25" x14ac:dyDescent="0.2">
      <c r="A7" s="98" t="s">
        <v>29</v>
      </c>
      <c r="B7" s="99">
        <v>13.59</v>
      </c>
      <c r="C7" s="98" t="s">
        <v>238</v>
      </c>
      <c r="D7" s="99">
        <v>23.1</v>
      </c>
      <c r="E7" s="98" t="s">
        <v>107</v>
      </c>
      <c r="F7" s="99">
        <v>0.75</v>
      </c>
      <c r="G7" s="98" t="s">
        <v>122</v>
      </c>
      <c r="H7" s="99">
        <v>19.86</v>
      </c>
      <c r="I7" s="98" t="s">
        <v>118</v>
      </c>
      <c r="J7" s="99">
        <v>3.46</v>
      </c>
    </row>
    <row r="8" spans="1:10" s="96" customFormat="1" ht="25.5" x14ac:dyDescent="0.2">
      <c r="A8" s="98" t="s">
        <v>80</v>
      </c>
      <c r="B8" s="99">
        <v>20.45</v>
      </c>
      <c r="C8" s="98" t="s">
        <v>98</v>
      </c>
      <c r="D8" s="99">
        <v>18.239999999999998</v>
      </c>
      <c r="E8" s="98" t="s">
        <v>109</v>
      </c>
      <c r="F8" s="99">
        <v>55.93</v>
      </c>
      <c r="G8" s="98" t="s">
        <v>289</v>
      </c>
      <c r="H8" s="99">
        <v>2.06</v>
      </c>
      <c r="I8" s="98" t="s">
        <v>239</v>
      </c>
      <c r="J8" s="99">
        <v>12.84</v>
      </c>
    </row>
    <row r="9" spans="1:10" s="96" customFormat="1" ht="25.5" x14ac:dyDescent="0.2">
      <c r="A9" s="98" t="s">
        <v>289</v>
      </c>
      <c r="B9" s="99">
        <v>2.6</v>
      </c>
      <c r="C9" s="98" t="s">
        <v>289</v>
      </c>
      <c r="D9" s="99">
        <v>2.06</v>
      </c>
      <c r="E9" s="98" t="s">
        <v>111</v>
      </c>
      <c r="F9" s="99">
        <v>17.010000000000002</v>
      </c>
      <c r="G9" s="98"/>
      <c r="H9" s="99"/>
      <c r="I9" s="98" t="s">
        <v>240</v>
      </c>
      <c r="J9" s="99">
        <v>17.010000000000002</v>
      </c>
    </row>
    <row r="10" spans="1:10" s="96" customFormat="1" ht="25.5" x14ac:dyDescent="0.2">
      <c r="A10" s="98"/>
      <c r="B10" s="99"/>
      <c r="C10" s="98"/>
      <c r="D10" s="98"/>
      <c r="E10" s="98" t="s">
        <v>289</v>
      </c>
      <c r="F10" s="98">
        <v>2.06</v>
      </c>
      <c r="G10" s="98"/>
      <c r="H10" s="99"/>
      <c r="I10" s="98" t="s">
        <v>289</v>
      </c>
      <c r="J10" s="98">
        <v>2.06</v>
      </c>
    </row>
    <row r="11" spans="1:10" s="96" customFormat="1" ht="25.5" x14ac:dyDescent="0.2">
      <c r="A11" s="98" t="s">
        <v>241</v>
      </c>
      <c r="B11" s="99">
        <f>SUM(B12:B14)</f>
        <v>56.25</v>
      </c>
      <c r="C11" s="98" t="s">
        <v>242</v>
      </c>
      <c r="D11" s="99">
        <f>SUM(D12:D14)</f>
        <v>49.910000000000004</v>
      </c>
      <c r="E11" s="98" t="s">
        <v>243</v>
      </c>
      <c r="F11" s="99">
        <f>SUM(F12:F14)</f>
        <v>56.25</v>
      </c>
      <c r="G11" s="98" t="s">
        <v>244</v>
      </c>
      <c r="H11" s="99">
        <f>SUM(H12:H14)</f>
        <v>49.910000000000004</v>
      </c>
      <c r="I11" s="98" t="s">
        <v>245</v>
      </c>
      <c r="J11" s="99">
        <f>SUM(J12:J14)</f>
        <v>56.25</v>
      </c>
    </row>
    <row r="12" spans="1:10" s="96" customFormat="1" ht="25.5" x14ac:dyDescent="0.2">
      <c r="A12" s="98" t="s">
        <v>82</v>
      </c>
      <c r="B12" s="99">
        <v>10.050000000000001</v>
      </c>
      <c r="C12" s="98" t="s">
        <v>82</v>
      </c>
      <c r="D12" s="99">
        <v>10.050000000000001</v>
      </c>
      <c r="E12" s="98" t="s">
        <v>82</v>
      </c>
      <c r="F12" s="99">
        <v>10.050000000000001</v>
      </c>
      <c r="G12" s="98" t="s">
        <v>82</v>
      </c>
      <c r="H12" s="99">
        <v>10.050000000000001</v>
      </c>
      <c r="I12" s="98" t="s">
        <v>82</v>
      </c>
      <c r="J12" s="99">
        <v>10.050000000000001</v>
      </c>
    </row>
    <row r="13" spans="1:10" s="96" customFormat="1" x14ac:dyDescent="0.2">
      <c r="A13" s="98" t="s">
        <v>83</v>
      </c>
      <c r="B13" s="99">
        <v>31.69</v>
      </c>
      <c r="C13" s="98" t="s">
        <v>83</v>
      </c>
      <c r="D13" s="99">
        <v>31.69</v>
      </c>
      <c r="E13" s="98" t="s">
        <v>83</v>
      </c>
      <c r="F13" s="99">
        <v>31.69</v>
      </c>
      <c r="G13" s="98" t="s">
        <v>83</v>
      </c>
      <c r="H13" s="99">
        <v>31.69</v>
      </c>
      <c r="I13" s="98" t="s">
        <v>83</v>
      </c>
      <c r="J13" s="99">
        <v>31.69</v>
      </c>
    </row>
    <row r="14" spans="1:10" s="96" customFormat="1" x14ac:dyDescent="0.2">
      <c r="A14" s="98" t="s">
        <v>43</v>
      </c>
      <c r="B14" s="99">
        <v>14.51</v>
      </c>
      <c r="C14" s="98" t="s">
        <v>32</v>
      </c>
      <c r="D14" s="98">
        <v>8.17</v>
      </c>
      <c r="E14" s="98" t="s">
        <v>43</v>
      </c>
      <c r="F14" s="99">
        <v>14.51</v>
      </c>
      <c r="G14" s="98" t="s">
        <v>32</v>
      </c>
      <c r="H14" s="98">
        <v>8.17</v>
      </c>
      <c r="I14" s="98" t="s">
        <v>43</v>
      </c>
      <c r="J14" s="99">
        <v>14.51</v>
      </c>
    </row>
    <row r="15" spans="1:10" s="96" customFormat="1" x14ac:dyDescent="0.2">
      <c r="A15" s="98" t="s">
        <v>246</v>
      </c>
      <c r="B15" s="99">
        <f>SUM(B16:B22)</f>
        <v>95.089999999999989</v>
      </c>
      <c r="C15" s="98" t="s">
        <v>247</v>
      </c>
      <c r="D15" s="99">
        <f>SUM(D16:D22)</f>
        <v>87.41</v>
      </c>
      <c r="E15" s="98" t="s">
        <v>248</v>
      </c>
      <c r="F15" s="99">
        <f>SUM(F16:F22)</f>
        <v>92.19</v>
      </c>
      <c r="G15" s="98" t="s">
        <v>249</v>
      </c>
      <c r="H15" s="99">
        <f>SUM(H16:H22)</f>
        <v>95.059999999999988</v>
      </c>
      <c r="I15" s="98" t="s">
        <v>250</v>
      </c>
      <c r="J15" s="99">
        <f>SUM(J16:J22)</f>
        <v>88.02000000000001</v>
      </c>
    </row>
    <row r="16" spans="1:10" s="96" customFormat="1" ht="38.25" x14ac:dyDescent="0.2">
      <c r="A16" s="98" t="s">
        <v>34</v>
      </c>
      <c r="B16" s="99">
        <v>10.62</v>
      </c>
      <c r="C16" s="98" t="s">
        <v>100</v>
      </c>
      <c r="D16" s="99">
        <v>13.75</v>
      </c>
      <c r="E16" s="98" t="s">
        <v>48</v>
      </c>
      <c r="F16" s="99">
        <v>5.21</v>
      </c>
      <c r="G16" s="98" t="s">
        <v>251</v>
      </c>
      <c r="H16" s="99">
        <v>10.08</v>
      </c>
      <c r="I16" s="98" t="s">
        <v>127</v>
      </c>
      <c r="J16" s="99">
        <v>15.59</v>
      </c>
    </row>
    <row r="17" spans="1:10" s="96" customFormat="1" ht="51" x14ac:dyDescent="0.2">
      <c r="A17" s="98" t="s">
        <v>252</v>
      </c>
      <c r="B17" s="99">
        <v>6.53</v>
      </c>
      <c r="C17" s="98" t="s">
        <v>253</v>
      </c>
      <c r="D17" s="99">
        <v>5.65</v>
      </c>
      <c r="E17" s="98" t="s">
        <v>184</v>
      </c>
      <c r="F17" s="99">
        <v>5.98</v>
      </c>
      <c r="G17" s="98" t="s">
        <v>53</v>
      </c>
      <c r="H17" s="99">
        <v>6.61</v>
      </c>
      <c r="I17" s="98" t="s">
        <v>197</v>
      </c>
      <c r="J17" s="99">
        <v>8.0500000000000007</v>
      </c>
    </row>
    <row r="18" spans="1:10" s="96" customFormat="1" ht="38.25" x14ac:dyDescent="0.2">
      <c r="A18" s="98" t="s">
        <v>35</v>
      </c>
      <c r="B18" s="99">
        <v>47.26</v>
      </c>
      <c r="C18" s="98" t="s">
        <v>28</v>
      </c>
      <c r="D18" s="99">
        <v>29.86</v>
      </c>
      <c r="E18" s="98" t="s">
        <v>62</v>
      </c>
      <c r="F18" s="99">
        <v>41.94</v>
      </c>
      <c r="G18" s="98" t="s">
        <v>61</v>
      </c>
      <c r="H18" s="99">
        <v>39.72</v>
      </c>
      <c r="I18" s="98" t="s">
        <v>254</v>
      </c>
      <c r="J18" s="99">
        <v>39.82</v>
      </c>
    </row>
    <row r="19" spans="1:10" s="96" customFormat="1" ht="25.5" x14ac:dyDescent="0.2">
      <c r="A19" s="98" t="s">
        <v>36</v>
      </c>
      <c r="B19" s="99">
        <v>5.85</v>
      </c>
      <c r="C19" s="98" t="s">
        <v>255</v>
      </c>
      <c r="D19" s="99">
        <v>13.59</v>
      </c>
      <c r="E19" s="98" t="s">
        <v>74</v>
      </c>
      <c r="F19" s="99">
        <v>12.84</v>
      </c>
      <c r="G19" s="98" t="s">
        <v>107</v>
      </c>
      <c r="H19" s="99">
        <v>0.75</v>
      </c>
      <c r="I19" s="98" t="s">
        <v>104</v>
      </c>
      <c r="J19" s="99">
        <v>20.53</v>
      </c>
    </row>
    <row r="20" spans="1:10" s="96" customFormat="1" ht="25.5" x14ac:dyDescent="0.2">
      <c r="A20" s="98" t="s">
        <v>256</v>
      </c>
      <c r="B20" s="99">
        <v>20.8</v>
      </c>
      <c r="C20" s="98" t="s">
        <v>104</v>
      </c>
      <c r="D20" s="99">
        <v>20.53</v>
      </c>
      <c r="E20" s="98" t="s">
        <v>257</v>
      </c>
      <c r="F20" s="99">
        <v>3.46</v>
      </c>
      <c r="G20" s="98" t="s">
        <v>126</v>
      </c>
      <c r="H20" s="99">
        <v>13.07</v>
      </c>
      <c r="I20" s="98" t="s">
        <v>290</v>
      </c>
      <c r="J20" s="99">
        <v>4.03</v>
      </c>
    </row>
    <row r="21" spans="1:10" s="96" customFormat="1" ht="38.25" x14ac:dyDescent="0.2">
      <c r="A21" s="98" t="s">
        <v>290</v>
      </c>
      <c r="B21" s="99">
        <v>4.03</v>
      </c>
      <c r="C21" s="98" t="s">
        <v>290</v>
      </c>
      <c r="D21" s="99">
        <v>4.03</v>
      </c>
      <c r="E21" s="98" t="s">
        <v>119</v>
      </c>
      <c r="F21" s="99">
        <v>18.73</v>
      </c>
      <c r="G21" s="98" t="s">
        <v>91</v>
      </c>
      <c r="H21" s="99">
        <v>20.8</v>
      </c>
      <c r="I21" s="98"/>
      <c r="J21" s="99"/>
    </row>
    <row r="22" spans="1:10" s="96" customFormat="1" x14ac:dyDescent="0.2">
      <c r="A22" s="98"/>
      <c r="B22" s="99"/>
      <c r="C22" s="98"/>
      <c r="D22" s="98"/>
      <c r="E22" s="98" t="s">
        <v>290</v>
      </c>
      <c r="F22" s="99">
        <v>4.03</v>
      </c>
      <c r="G22" s="98" t="s">
        <v>290</v>
      </c>
      <c r="H22" s="99">
        <v>4.03</v>
      </c>
      <c r="I22" s="98"/>
      <c r="J22" s="98"/>
    </row>
    <row r="23" spans="1:10" s="96" customFormat="1" ht="25.5" x14ac:dyDescent="0.2">
      <c r="A23" s="98" t="s">
        <v>258</v>
      </c>
      <c r="B23" s="99">
        <f>SUM(B24:B26)</f>
        <v>49.910000000000004</v>
      </c>
      <c r="C23" s="98" t="s">
        <v>259</v>
      </c>
      <c r="D23" s="99">
        <f>SUM(D24:D26)</f>
        <v>56.25</v>
      </c>
      <c r="E23" s="98" t="s">
        <v>260</v>
      </c>
      <c r="F23" s="99">
        <f>SUM(F24:F26)</f>
        <v>49.910000000000004</v>
      </c>
      <c r="G23" s="98" t="s">
        <v>261</v>
      </c>
      <c r="H23" s="99">
        <f>SUM(H24:H26)</f>
        <v>56.25</v>
      </c>
      <c r="I23" s="98" t="s">
        <v>262</v>
      </c>
      <c r="J23" s="99">
        <f>SUM(J24:J26)</f>
        <v>49.910000000000004</v>
      </c>
    </row>
    <row r="24" spans="1:10" s="96" customFormat="1" ht="25.5" x14ac:dyDescent="0.2">
      <c r="A24" s="98" t="s">
        <v>82</v>
      </c>
      <c r="B24" s="99">
        <v>10.050000000000001</v>
      </c>
      <c r="C24" s="98" t="s">
        <v>82</v>
      </c>
      <c r="D24" s="99">
        <v>10.050000000000001</v>
      </c>
      <c r="E24" s="98" t="s">
        <v>82</v>
      </c>
      <c r="F24" s="99">
        <v>10.050000000000001</v>
      </c>
      <c r="G24" s="98" t="s">
        <v>82</v>
      </c>
      <c r="H24" s="99">
        <v>10.050000000000001</v>
      </c>
      <c r="I24" s="98" t="s">
        <v>82</v>
      </c>
      <c r="J24" s="99">
        <v>10.050000000000001</v>
      </c>
    </row>
    <row r="25" spans="1:10" s="96" customFormat="1" x14ac:dyDescent="0.2">
      <c r="A25" s="98" t="s">
        <v>83</v>
      </c>
      <c r="B25" s="99">
        <v>31.69</v>
      </c>
      <c r="C25" s="98" t="s">
        <v>83</v>
      </c>
      <c r="D25" s="99">
        <v>31.69</v>
      </c>
      <c r="E25" s="98" t="s">
        <v>83</v>
      </c>
      <c r="F25" s="99">
        <v>31.69</v>
      </c>
      <c r="G25" s="98" t="s">
        <v>83</v>
      </c>
      <c r="H25" s="99">
        <v>31.69</v>
      </c>
      <c r="I25" s="98" t="s">
        <v>83</v>
      </c>
      <c r="J25" s="99">
        <v>31.69</v>
      </c>
    </row>
    <row r="26" spans="1:10" s="96" customFormat="1" x14ac:dyDescent="0.2">
      <c r="A26" s="98" t="s">
        <v>32</v>
      </c>
      <c r="B26" s="98">
        <v>8.17</v>
      </c>
      <c r="C26" s="98" t="s">
        <v>43</v>
      </c>
      <c r="D26" s="99">
        <v>14.51</v>
      </c>
      <c r="E26" s="98" t="s">
        <v>32</v>
      </c>
      <c r="F26" s="98">
        <v>8.17</v>
      </c>
      <c r="G26" s="98" t="s">
        <v>43</v>
      </c>
      <c r="H26" s="99">
        <v>14.51</v>
      </c>
      <c r="I26" s="98" t="s">
        <v>32</v>
      </c>
      <c r="J26" s="98">
        <v>8.17</v>
      </c>
    </row>
    <row r="27" spans="1:10" s="95" customFormat="1" x14ac:dyDescent="0.2">
      <c r="A27" s="152" t="s">
        <v>263</v>
      </c>
      <c r="B27" s="153"/>
      <c r="C27" s="153"/>
      <c r="D27" s="153"/>
      <c r="E27" s="153"/>
      <c r="F27" s="153"/>
      <c r="G27" s="153"/>
      <c r="H27" s="153"/>
      <c r="I27" s="153"/>
      <c r="J27" s="154"/>
    </row>
    <row r="28" spans="1:10" s="96" customFormat="1" x14ac:dyDescent="0.2">
      <c r="A28" s="98" t="s">
        <v>264</v>
      </c>
      <c r="B28" s="99">
        <f>SUM(B29:B33)</f>
        <v>66.45</v>
      </c>
      <c r="C28" s="98" t="s">
        <v>265</v>
      </c>
      <c r="D28" s="99">
        <f>SUM(D29:D34)</f>
        <v>50.33</v>
      </c>
      <c r="E28" s="98" t="s">
        <v>266</v>
      </c>
      <c r="F28" s="99">
        <f>SUM(F29:F34)</f>
        <v>71.046000000000006</v>
      </c>
      <c r="G28" s="98" t="s">
        <v>267</v>
      </c>
      <c r="H28" s="99">
        <f>SUM(H29:H34)</f>
        <v>68.210000000000008</v>
      </c>
      <c r="I28" s="98" t="s">
        <v>268</v>
      </c>
      <c r="J28" s="99">
        <f>SUM(J29:J34)</f>
        <v>82.87</v>
      </c>
    </row>
    <row r="29" spans="1:10" s="96" customFormat="1" ht="25.5" x14ac:dyDescent="0.2">
      <c r="A29" s="98" t="s">
        <v>76</v>
      </c>
      <c r="B29" s="99">
        <v>4.17</v>
      </c>
      <c r="C29" s="98" t="s">
        <v>235</v>
      </c>
      <c r="D29" s="99">
        <v>6.67</v>
      </c>
      <c r="E29" s="98" t="s">
        <v>105</v>
      </c>
      <c r="F29" s="99">
        <v>5.6559999999999997</v>
      </c>
      <c r="G29" s="98" t="s">
        <v>236</v>
      </c>
      <c r="H29" s="99">
        <v>17.739999999999998</v>
      </c>
      <c r="I29" s="98" t="s">
        <v>105</v>
      </c>
      <c r="J29" s="99">
        <v>5.56</v>
      </c>
    </row>
    <row r="30" spans="1:10" s="96" customFormat="1" ht="25.5" x14ac:dyDescent="0.2">
      <c r="A30" s="98" t="s">
        <v>254</v>
      </c>
      <c r="B30" s="99">
        <v>39.82</v>
      </c>
      <c r="C30" s="98" t="s">
        <v>94</v>
      </c>
      <c r="D30" s="99">
        <v>0.26</v>
      </c>
      <c r="E30" s="98" t="s">
        <v>61</v>
      </c>
      <c r="F30" s="99">
        <v>39.72</v>
      </c>
      <c r="G30" s="98" t="s">
        <v>237</v>
      </c>
      <c r="H30" s="99">
        <v>28.55</v>
      </c>
      <c r="I30" s="98" t="s">
        <v>62</v>
      </c>
      <c r="J30" s="99">
        <v>41.94</v>
      </c>
    </row>
    <row r="31" spans="1:10" s="96" customFormat="1" ht="38.25" x14ac:dyDescent="0.2">
      <c r="A31" s="98" t="s">
        <v>80</v>
      </c>
      <c r="B31" s="99">
        <v>20.399999999999999</v>
      </c>
      <c r="C31" s="98" t="s">
        <v>238</v>
      </c>
      <c r="D31" s="99">
        <v>23.1</v>
      </c>
      <c r="E31" s="98" t="s">
        <v>107</v>
      </c>
      <c r="F31" s="99">
        <v>0.75</v>
      </c>
      <c r="G31" s="98" t="s">
        <v>122</v>
      </c>
      <c r="H31" s="99">
        <v>19.86</v>
      </c>
      <c r="I31" s="98" t="s">
        <v>118</v>
      </c>
      <c r="J31" s="99">
        <v>3.46</v>
      </c>
    </row>
    <row r="32" spans="1:10" s="96" customFormat="1" ht="25.5" x14ac:dyDescent="0.2">
      <c r="A32" s="98" t="s">
        <v>289</v>
      </c>
      <c r="B32" s="99">
        <v>2.06</v>
      </c>
      <c r="C32" s="98" t="s">
        <v>98</v>
      </c>
      <c r="D32" s="99">
        <v>18.239999999999998</v>
      </c>
      <c r="E32" s="98" t="s">
        <v>36</v>
      </c>
      <c r="F32" s="99">
        <v>5.85</v>
      </c>
      <c r="G32" s="98" t="s">
        <v>289</v>
      </c>
      <c r="H32" s="98">
        <v>2.06</v>
      </c>
      <c r="I32" s="98" t="s">
        <v>239</v>
      </c>
      <c r="J32" s="99">
        <v>12.84</v>
      </c>
    </row>
    <row r="33" spans="1:10" s="96" customFormat="1" ht="25.5" x14ac:dyDescent="0.2">
      <c r="A33" s="98"/>
      <c r="B33" s="99"/>
      <c r="C33" s="98" t="s">
        <v>289</v>
      </c>
      <c r="D33" s="99">
        <v>2.06</v>
      </c>
      <c r="E33" s="98" t="s">
        <v>111</v>
      </c>
      <c r="F33" s="99">
        <v>17.010000000000002</v>
      </c>
      <c r="G33" s="98"/>
      <c r="H33" s="98"/>
      <c r="I33" s="98" t="s">
        <v>111</v>
      </c>
      <c r="J33" s="99">
        <v>17.010000000000002</v>
      </c>
    </row>
    <row r="34" spans="1:10" s="96" customFormat="1" ht="25.5" x14ac:dyDescent="0.2">
      <c r="A34" s="98"/>
      <c r="B34" s="99"/>
      <c r="C34" s="98"/>
      <c r="D34" s="98"/>
      <c r="E34" s="98" t="s">
        <v>289</v>
      </c>
      <c r="F34" s="99">
        <v>2.06</v>
      </c>
      <c r="G34" s="98"/>
      <c r="H34" s="98"/>
      <c r="I34" s="98" t="s">
        <v>289</v>
      </c>
      <c r="J34" s="99">
        <v>2.06</v>
      </c>
    </row>
    <row r="35" spans="1:10" s="96" customFormat="1" ht="25.5" x14ac:dyDescent="0.2">
      <c r="A35" s="98" t="s">
        <v>269</v>
      </c>
      <c r="B35" s="99">
        <f>SUM(B36:B38)</f>
        <v>49.910000000000004</v>
      </c>
      <c r="C35" s="98" t="s">
        <v>270</v>
      </c>
      <c r="D35" s="99">
        <f>SUM(D36:D38)</f>
        <v>56.25</v>
      </c>
      <c r="E35" s="98" t="s">
        <v>271</v>
      </c>
      <c r="F35" s="99">
        <f>SUM(F36:F38)</f>
        <v>49.910000000000004</v>
      </c>
      <c r="G35" s="98" t="s">
        <v>272</v>
      </c>
      <c r="H35" s="99">
        <f>SUM(H36:H38)</f>
        <v>56.25</v>
      </c>
      <c r="I35" s="98" t="s">
        <v>273</v>
      </c>
      <c r="J35" s="99">
        <f>SUM(J36:J38)</f>
        <v>49.910000000000004</v>
      </c>
    </row>
    <row r="36" spans="1:10" s="96" customFormat="1" ht="25.5" x14ac:dyDescent="0.2">
      <c r="A36" s="98" t="s">
        <v>82</v>
      </c>
      <c r="B36" s="99">
        <v>10.050000000000001</v>
      </c>
      <c r="C36" s="98" t="s">
        <v>82</v>
      </c>
      <c r="D36" s="99">
        <v>10.050000000000001</v>
      </c>
      <c r="E36" s="98" t="s">
        <v>82</v>
      </c>
      <c r="F36" s="99">
        <v>10.050000000000001</v>
      </c>
      <c r="G36" s="98" t="s">
        <v>82</v>
      </c>
      <c r="H36" s="99">
        <v>10.050000000000001</v>
      </c>
      <c r="I36" s="98" t="s">
        <v>82</v>
      </c>
      <c r="J36" s="99">
        <v>10.050000000000001</v>
      </c>
    </row>
    <row r="37" spans="1:10" s="96" customFormat="1" x14ac:dyDescent="0.2">
      <c r="A37" s="98" t="s">
        <v>83</v>
      </c>
      <c r="B37" s="99">
        <v>31.69</v>
      </c>
      <c r="C37" s="98" t="s">
        <v>83</v>
      </c>
      <c r="D37" s="99">
        <v>31.69</v>
      </c>
      <c r="E37" s="98" t="s">
        <v>83</v>
      </c>
      <c r="F37" s="99">
        <v>31.69</v>
      </c>
      <c r="G37" s="98" t="s">
        <v>83</v>
      </c>
      <c r="H37" s="99">
        <v>31.69</v>
      </c>
      <c r="I37" s="98" t="s">
        <v>83</v>
      </c>
      <c r="J37" s="99">
        <v>31.69</v>
      </c>
    </row>
    <row r="38" spans="1:10" s="96" customFormat="1" x14ac:dyDescent="0.2">
      <c r="A38" s="98" t="s">
        <v>32</v>
      </c>
      <c r="B38" s="98">
        <v>8.17</v>
      </c>
      <c r="C38" s="98" t="s">
        <v>43</v>
      </c>
      <c r="D38" s="99">
        <v>14.51</v>
      </c>
      <c r="E38" s="98" t="s">
        <v>32</v>
      </c>
      <c r="F38" s="98">
        <v>8.17</v>
      </c>
      <c r="G38" s="98" t="s">
        <v>43</v>
      </c>
      <c r="H38" s="99">
        <v>14.51</v>
      </c>
      <c r="I38" s="98" t="s">
        <v>32</v>
      </c>
      <c r="J38" s="98">
        <v>8.17</v>
      </c>
    </row>
    <row r="39" spans="1:10" s="96" customFormat="1" x14ac:dyDescent="0.2">
      <c r="A39" s="98"/>
      <c r="B39" s="99"/>
      <c r="C39" s="98"/>
      <c r="D39" s="98"/>
      <c r="E39" s="98"/>
      <c r="F39" s="99"/>
      <c r="G39" s="98"/>
      <c r="H39" s="98"/>
      <c r="I39" s="98"/>
      <c r="J39" s="99"/>
    </row>
    <row r="40" spans="1:10" s="96" customFormat="1" x14ac:dyDescent="0.2">
      <c r="A40" s="98" t="s">
        <v>274</v>
      </c>
      <c r="B40" s="99">
        <f>SUM(B41:B47)</f>
        <v>93.769999999999982</v>
      </c>
      <c r="C40" s="98" t="s">
        <v>275</v>
      </c>
      <c r="D40" s="99">
        <f>SUM(D41:D47)</f>
        <v>78.62</v>
      </c>
      <c r="E40" s="98" t="s">
        <v>276</v>
      </c>
      <c r="F40" s="99">
        <f>SUM(F41:F47)</f>
        <v>104.6</v>
      </c>
      <c r="G40" s="98" t="s">
        <v>277</v>
      </c>
      <c r="H40" s="99">
        <f>SUM(H41:H47)</f>
        <v>93.63000000000001</v>
      </c>
      <c r="I40" s="98" t="s">
        <v>278</v>
      </c>
      <c r="J40" s="99">
        <f>SUM(J41:J47)</f>
        <v>125.52</v>
      </c>
    </row>
    <row r="41" spans="1:10" s="96" customFormat="1" ht="38.25" x14ac:dyDescent="0.2">
      <c r="A41" s="98" t="s">
        <v>279</v>
      </c>
      <c r="B41" s="99">
        <v>12.29</v>
      </c>
      <c r="C41" s="98" t="s">
        <v>280</v>
      </c>
      <c r="D41" s="99">
        <v>5.21</v>
      </c>
      <c r="E41" s="98" t="s">
        <v>100</v>
      </c>
      <c r="F41" s="99">
        <v>13.75</v>
      </c>
      <c r="G41" s="98" t="s">
        <v>60</v>
      </c>
      <c r="H41" s="99">
        <v>10.95</v>
      </c>
      <c r="I41" s="98" t="s">
        <v>44</v>
      </c>
      <c r="J41" s="99">
        <v>6.52</v>
      </c>
    </row>
    <row r="42" spans="1:10" s="96" customFormat="1" ht="51" x14ac:dyDescent="0.2">
      <c r="A42" s="98" t="s">
        <v>184</v>
      </c>
      <c r="B42" s="99">
        <v>5.98</v>
      </c>
      <c r="C42" s="98" t="s">
        <v>253</v>
      </c>
      <c r="D42" s="99">
        <v>5.65</v>
      </c>
      <c r="E42" s="98" t="s">
        <v>197</v>
      </c>
      <c r="F42" s="99">
        <v>8.0500000000000007</v>
      </c>
      <c r="G42" s="98" t="s">
        <v>53</v>
      </c>
      <c r="H42" s="99">
        <v>6.61</v>
      </c>
      <c r="I42" s="98" t="s">
        <v>281</v>
      </c>
      <c r="J42" s="99">
        <v>6.53</v>
      </c>
    </row>
    <row r="43" spans="1:10" s="96" customFormat="1" ht="25.5" x14ac:dyDescent="0.2">
      <c r="A43" s="98" t="s">
        <v>57</v>
      </c>
      <c r="B43" s="99">
        <v>47.19</v>
      </c>
      <c r="C43" s="98" t="s">
        <v>28</v>
      </c>
      <c r="D43" s="99">
        <v>29.86</v>
      </c>
      <c r="E43" s="98" t="s">
        <v>62</v>
      </c>
      <c r="F43" s="99">
        <v>41.94</v>
      </c>
      <c r="G43" s="98" t="s">
        <v>61</v>
      </c>
      <c r="H43" s="99">
        <v>39.72</v>
      </c>
      <c r="I43" s="98" t="s">
        <v>140</v>
      </c>
      <c r="J43" s="99">
        <v>30.96</v>
      </c>
    </row>
    <row r="44" spans="1:10" s="96" customFormat="1" ht="25.5" x14ac:dyDescent="0.2">
      <c r="A44" s="98" t="s">
        <v>36</v>
      </c>
      <c r="B44" s="99">
        <v>5.85</v>
      </c>
      <c r="C44" s="98" t="s">
        <v>126</v>
      </c>
      <c r="D44" s="99">
        <v>13.07</v>
      </c>
      <c r="E44" s="98" t="s">
        <v>118</v>
      </c>
      <c r="F44" s="99">
        <v>3.46</v>
      </c>
      <c r="G44" s="98" t="s">
        <v>29</v>
      </c>
      <c r="H44" s="99">
        <v>13.59</v>
      </c>
      <c r="I44" s="98" t="s">
        <v>282</v>
      </c>
      <c r="J44" s="99">
        <v>0.75</v>
      </c>
    </row>
    <row r="45" spans="1:10" s="96" customFormat="1" ht="38.25" x14ac:dyDescent="0.2">
      <c r="A45" s="98" t="s">
        <v>283</v>
      </c>
      <c r="B45" s="99">
        <v>18.43</v>
      </c>
      <c r="C45" s="98" t="s">
        <v>91</v>
      </c>
      <c r="D45" s="99">
        <v>20.8</v>
      </c>
      <c r="E45" s="98" t="s">
        <v>117</v>
      </c>
      <c r="F45" s="99">
        <v>12.84</v>
      </c>
      <c r="G45" s="98" t="s">
        <v>119</v>
      </c>
      <c r="H45" s="99">
        <v>18.73</v>
      </c>
      <c r="I45" s="98" t="s">
        <v>109</v>
      </c>
      <c r="J45" s="99">
        <v>55.93</v>
      </c>
    </row>
    <row r="46" spans="1:10" s="96" customFormat="1" ht="38.25" x14ac:dyDescent="0.2">
      <c r="A46" s="98" t="s">
        <v>290</v>
      </c>
      <c r="B46" s="99">
        <v>4.03</v>
      </c>
      <c r="C46" s="98" t="s">
        <v>290</v>
      </c>
      <c r="D46" s="99">
        <v>4.03</v>
      </c>
      <c r="E46" s="98" t="s">
        <v>104</v>
      </c>
      <c r="F46" s="99">
        <v>20.53</v>
      </c>
      <c r="G46" s="98" t="s">
        <v>290</v>
      </c>
      <c r="H46" s="99">
        <v>4.03</v>
      </c>
      <c r="I46" s="98" t="s">
        <v>91</v>
      </c>
      <c r="J46" s="99">
        <v>20.8</v>
      </c>
    </row>
    <row r="47" spans="1:10" s="96" customFormat="1" x14ac:dyDescent="0.2">
      <c r="A47" s="98"/>
      <c r="B47" s="99"/>
      <c r="C47" s="98"/>
      <c r="D47" s="99"/>
      <c r="E47" s="98" t="s">
        <v>290</v>
      </c>
      <c r="F47" s="99">
        <v>4.03</v>
      </c>
      <c r="G47" s="98"/>
      <c r="H47" s="99"/>
      <c r="I47" s="98" t="s">
        <v>290</v>
      </c>
      <c r="J47" s="98">
        <v>4.03</v>
      </c>
    </row>
    <row r="48" spans="1:10" s="97" customFormat="1" ht="25.5" x14ac:dyDescent="0.2">
      <c r="A48" s="100" t="s">
        <v>284</v>
      </c>
      <c r="B48" s="101">
        <f>SUM(B49:B51)</f>
        <v>56.25</v>
      </c>
      <c r="C48" s="100" t="s">
        <v>285</v>
      </c>
      <c r="D48" s="101">
        <f>SUM(D49:D51)</f>
        <v>49.910000000000004</v>
      </c>
      <c r="E48" s="100" t="s">
        <v>286</v>
      </c>
      <c r="F48" s="101">
        <f>SUM(F49:F51)</f>
        <v>56.25</v>
      </c>
      <c r="G48" s="100" t="s">
        <v>287</v>
      </c>
      <c r="H48" s="101">
        <f>SUM(H49:H51)</f>
        <v>49.910000000000004</v>
      </c>
      <c r="I48" s="98" t="s">
        <v>288</v>
      </c>
      <c r="J48" s="99">
        <f>SUM(J49:J51)</f>
        <v>56.25</v>
      </c>
    </row>
    <row r="49" spans="1:10" ht="25.5" x14ac:dyDescent="0.2">
      <c r="A49" s="98" t="s">
        <v>82</v>
      </c>
      <c r="B49" s="99">
        <v>10.050000000000001</v>
      </c>
      <c r="C49" s="98" t="s">
        <v>82</v>
      </c>
      <c r="D49" s="99">
        <v>10.050000000000001</v>
      </c>
      <c r="E49" s="98" t="s">
        <v>82</v>
      </c>
      <c r="F49" s="99">
        <v>10.050000000000001</v>
      </c>
      <c r="G49" s="98" t="s">
        <v>82</v>
      </c>
      <c r="H49" s="99">
        <v>10.050000000000001</v>
      </c>
      <c r="I49" s="98" t="s">
        <v>82</v>
      </c>
      <c r="J49" s="99">
        <v>10.050000000000001</v>
      </c>
    </row>
    <row r="50" spans="1:10" x14ac:dyDescent="0.2">
      <c r="A50" s="98" t="s">
        <v>83</v>
      </c>
      <c r="B50" s="99">
        <v>31.69</v>
      </c>
      <c r="C50" s="98" t="s">
        <v>83</v>
      </c>
      <c r="D50" s="99">
        <v>31.69</v>
      </c>
      <c r="E50" s="98" t="s">
        <v>83</v>
      </c>
      <c r="F50" s="99">
        <v>31.69</v>
      </c>
      <c r="G50" s="98" t="s">
        <v>83</v>
      </c>
      <c r="H50" s="99">
        <v>31.69</v>
      </c>
      <c r="I50" s="98" t="s">
        <v>83</v>
      </c>
      <c r="J50" s="99">
        <v>31.69</v>
      </c>
    </row>
    <row r="51" spans="1:10" x14ac:dyDescent="0.2">
      <c r="A51" s="98" t="s">
        <v>43</v>
      </c>
      <c r="B51" s="99">
        <v>14.51</v>
      </c>
      <c r="C51" s="98" t="s">
        <v>32</v>
      </c>
      <c r="D51" s="98">
        <v>8.17</v>
      </c>
      <c r="E51" s="98" t="s">
        <v>43</v>
      </c>
      <c r="F51" s="99">
        <v>14.51</v>
      </c>
      <c r="G51" s="98" t="s">
        <v>32</v>
      </c>
      <c r="H51" s="98">
        <v>8.17</v>
      </c>
      <c r="I51" s="98" t="s">
        <v>43</v>
      </c>
      <c r="J51" s="99">
        <v>14.51</v>
      </c>
    </row>
  </sheetData>
  <mergeCells count="3">
    <mergeCell ref="A27:J27"/>
    <mergeCell ref="A3:J3"/>
    <mergeCell ref="A2:J2"/>
  </mergeCells>
  <pageMargins left="0.25" right="0.25" top="0.75" bottom="0.75" header="0.3" footer="0.3"/>
  <pageSetup paperSize="9" scale="65" orientation="portrait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K16"/>
  <sheetViews>
    <sheetView view="pageBreakPreview" zoomScaleNormal="100" zoomScaleSheetLayoutView="100" workbookViewId="0">
      <selection activeCell="J8" sqref="J8"/>
    </sheetView>
  </sheetViews>
  <sheetFormatPr defaultColWidth="9.33203125" defaultRowHeight="12.75" x14ac:dyDescent="0.2"/>
  <cols>
    <col min="1" max="1" width="25.83203125" style="106" customWidth="1"/>
    <col min="2" max="5" width="12.33203125" style="106" customWidth="1"/>
    <col min="6" max="6" width="16" style="106" customWidth="1"/>
    <col min="7" max="223" width="10.6640625" style="102" customWidth="1"/>
    <col min="224" max="227" width="10.5" style="102" customWidth="1"/>
    <col min="228" max="228" width="12.33203125" style="102" customWidth="1"/>
    <col min="229" max="232" width="10.5" style="102" customWidth="1"/>
    <col min="233" max="233" width="12.33203125" style="102" customWidth="1"/>
    <col min="234" max="237" width="10.5" style="102" customWidth="1"/>
    <col min="238" max="238" width="12.33203125" style="102" customWidth="1"/>
    <col min="239" max="239" width="13" style="102" customWidth="1"/>
    <col min="240" max="479" width="10.6640625" style="102" customWidth="1"/>
    <col min="480" max="483" width="10.5" style="102" customWidth="1"/>
    <col min="484" max="484" width="12.33203125" style="102" customWidth="1"/>
    <col min="485" max="488" width="10.5" style="102" customWidth="1"/>
    <col min="489" max="489" width="12.33203125" style="102" customWidth="1"/>
    <col min="490" max="493" width="10.5" style="102" customWidth="1"/>
    <col min="494" max="494" width="12.33203125" style="102" customWidth="1"/>
    <col min="495" max="495" width="13" style="102" customWidth="1"/>
    <col min="496" max="735" width="10.6640625" style="102" customWidth="1"/>
    <col min="736" max="739" width="10.5" style="102" customWidth="1"/>
    <col min="740" max="740" width="12.33203125" style="102" customWidth="1"/>
    <col min="741" max="744" width="10.5" style="102" customWidth="1"/>
    <col min="745" max="745" width="12.33203125" style="102" customWidth="1"/>
    <col min="746" max="749" width="10.5" style="102" customWidth="1"/>
    <col min="750" max="750" width="12.33203125" style="102" customWidth="1"/>
    <col min="751" max="751" width="13" style="102" customWidth="1"/>
    <col min="752" max="991" width="10.6640625" style="102" customWidth="1"/>
    <col min="992" max="995" width="10.5" style="102" customWidth="1"/>
    <col min="996" max="996" width="12.33203125" style="102" customWidth="1"/>
    <col min="997" max="1000" width="10.5" style="102" customWidth="1"/>
    <col min="1001" max="1001" width="12.33203125" style="102" customWidth="1"/>
    <col min="1002" max="1005" width="10.5" style="102" customWidth="1"/>
    <col min="1006" max="1006" width="12.33203125" style="102" customWidth="1"/>
    <col min="1007" max="1007" width="13" style="102" customWidth="1"/>
    <col min="1008" max="1025" width="10.6640625" style="102" customWidth="1"/>
    <col min="1026" max="16384" width="9.33203125" style="103"/>
  </cols>
  <sheetData>
    <row r="1" spans="1:6" x14ac:dyDescent="0.2">
      <c r="F1" s="93" t="s">
        <v>341</v>
      </c>
    </row>
    <row r="2" spans="1:6" s="102" customFormat="1" ht="42" customHeight="1" x14ac:dyDescent="0.2">
      <c r="A2" s="159" t="s">
        <v>343</v>
      </c>
      <c r="B2" s="159"/>
      <c r="C2" s="159"/>
      <c r="D2" s="159"/>
      <c r="E2" s="159"/>
      <c r="F2" s="159"/>
    </row>
    <row r="3" spans="1:6" s="102" customFormat="1" ht="5.25" customHeight="1" x14ac:dyDescent="0.2"/>
    <row r="4" spans="1:6" s="102" customFormat="1" ht="38.25" x14ac:dyDescent="0.2">
      <c r="A4" s="104" t="s">
        <v>207</v>
      </c>
      <c r="B4" s="105" t="s">
        <v>208</v>
      </c>
      <c r="C4" s="105" t="s">
        <v>209</v>
      </c>
      <c r="D4" s="105" t="s">
        <v>210</v>
      </c>
      <c r="E4" s="105" t="s">
        <v>211</v>
      </c>
      <c r="F4" s="105" t="s">
        <v>212</v>
      </c>
    </row>
    <row r="5" spans="1:6" s="102" customFormat="1" x14ac:dyDescent="0.2">
      <c r="A5" s="108" t="s">
        <v>213</v>
      </c>
      <c r="B5" s="109">
        <v>70.11</v>
      </c>
      <c r="C5" s="110">
        <v>56.26</v>
      </c>
      <c r="D5" s="109">
        <v>95.06</v>
      </c>
      <c r="E5" s="110">
        <v>49.92</v>
      </c>
      <c r="F5" s="110">
        <f>E5+D5+C5+B5</f>
        <v>271.35000000000002</v>
      </c>
    </row>
    <row r="6" spans="1:6" s="102" customFormat="1" x14ac:dyDescent="0.2">
      <c r="A6" s="108" t="s">
        <v>214</v>
      </c>
      <c r="B6" s="109">
        <v>50.31</v>
      </c>
      <c r="C6" s="110">
        <v>49.92</v>
      </c>
      <c r="D6" s="109">
        <v>87.5</v>
      </c>
      <c r="E6" s="110">
        <v>56.26</v>
      </c>
      <c r="F6" s="110">
        <f t="shared" ref="F6:F14" si="0">E6+D6+C6+B6</f>
        <v>243.99</v>
      </c>
    </row>
    <row r="7" spans="1:6" s="102" customFormat="1" x14ac:dyDescent="0.2">
      <c r="A7" s="108" t="s">
        <v>215</v>
      </c>
      <c r="B7" s="109">
        <v>121.02</v>
      </c>
      <c r="C7" s="110">
        <v>56.26</v>
      </c>
      <c r="D7" s="109">
        <v>92.18</v>
      </c>
      <c r="E7" s="110">
        <v>49.92</v>
      </c>
      <c r="F7" s="110">
        <f t="shared" si="0"/>
        <v>319.38</v>
      </c>
    </row>
    <row r="8" spans="1:6" s="102" customFormat="1" x14ac:dyDescent="0.2">
      <c r="A8" s="108" t="s">
        <v>216</v>
      </c>
      <c r="B8" s="109">
        <v>68.209999999999994</v>
      </c>
      <c r="C8" s="110">
        <v>49.92</v>
      </c>
      <c r="D8" s="109">
        <v>95.16</v>
      </c>
      <c r="E8" s="110">
        <v>56.26</v>
      </c>
      <c r="F8" s="110">
        <f t="shared" si="0"/>
        <v>269.54999999999995</v>
      </c>
    </row>
    <row r="9" spans="1:6" s="102" customFormat="1" x14ac:dyDescent="0.2">
      <c r="A9" s="108" t="s">
        <v>217</v>
      </c>
      <c r="B9" s="109">
        <v>82.87</v>
      </c>
      <c r="C9" s="110">
        <v>56.26</v>
      </c>
      <c r="D9" s="109">
        <v>88</v>
      </c>
      <c r="E9" s="110">
        <v>49.92</v>
      </c>
      <c r="F9" s="110">
        <f t="shared" si="0"/>
        <v>277.05</v>
      </c>
    </row>
    <row r="10" spans="1:6" s="102" customFormat="1" x14ac:dyDescent="0.2">
      <c r="A10" s="108" t="s">
        <v>218</v>
      </c>
      <c r="B10" s="109">
        <v>66.5</v>
      </c>
      <c r="C10" s="110">
        <v>49.92</v>
      </c>
      <c r="D10" s="109">
        <v>94.05</v>
      </c>
      <c r="E10" s="110">
        <v>56.26</v>
      </c>
      <c r="F10" s="110">
        <f t="shared" si="0"/>
        <v>266.73</v>
      </c>
    </row>
    <row r="11" spans="1:6" s="102" customFormat="1" x14ac:dyDescent="0.2">
      <c r="A11" s="108" t="s">
        <v>219</v>
      </c>
      <c r="B11" s="109">
        <v>50.31</v>
      </c>
      <c r="C11" s="110">
        <v>56.26</v>
      </c>
      <c r="D11" s="109">
        <v>78.709999999999994</v>
      </c>
      <c r="E11" s="110">
        <v>49.92</v>
      </c>
      <c r="F11" s="110">
        <f t="shared" si="0"/>
        <v>235.2</v>
      </c>
    </row>
    <row r="12" spans="1:6" s="102" customFormat="1" x14ac:dyDescent="0.2">
      <c r="A12" s="108" t="s">
        <v>220</v>
      </c>
      <c r="B12" s="109">
        <v>70.94</v>
      </c>
      <c r="C12" s="110">
        <v>49.92</v>
      </c>
      <c r="D12" s="109">
        <v>104.57</v>
      </c>
      <c r="E12" s="110">
        <v>56.26</v>
      </c>
      <c r="F12" s="110">
        <f t="shared" si="0"/>
        <v>281.69</v>
      </c>
    </row>
    <row r="13" spans="1:6" s="102" customFormat="1" x14ac:dyDescent="0.2">
      <c r="A13" s="108" t="s">
        <v>221</v>
      </c>
      <c r="B13" s="109">
        <v>68.209999999999994</v>
      </c>
      <c r="C13" s="110">
        <v>56.26</v>
      </c>
      <c r="D13" s="109">
        <v>93.74</v>
      </c>
      <c r="E13" s="110">
        <v>49.92</v>
      </c>
      <c r="F13" s="110">
        <f t="shared" si="0"/>
        <v>268.13</v>
      </c>
    </row>
    <row r="14" spans="1:6" s="102" customFormat="1" x14ac:dyDescent="0.2">
      <c r="A14" s="108" t="s">
        <v>340</v>
      </c>
      <c r="B14" s="109">
        <v>82.87</v>
      </c>
      <c r="C14" s="110">
        <v>49.92</v>
      </c>
      <c r="D14" s="109">
        <v>125.48</v>
      </c>
      <c r="E14" s="110">
        <v>56.26</v>
      </c>
      <c r="F14" s="110">
        <f t="shared" si="0"/>
        <v>314.53000000000003</v>
      </c>
    </row>
    <row r="15" spans="1:6" s="102" customFormat="1" x14ac:dyDescent="0.2">
      <c r="A15" s="107" t="s">
        <v>222</v>
      </c>
      <c r="B15" s="111">
        <f>AVERAGE(B5:B14)</f>
        <v>73.135000000000005</v>
      </c>
      <c r="C15" s="111">
        <f t="shared" ref="C15:F15" si="1">AVERAGE(C5:C14)</f>
        <v>53.089999999999996</v>
      </c>
      <c r="D15" s="111">
        <f t="shared" si="1"/>
        <v>95.445000000000007</v>
      </c>
      <c r="E15" s="111">
        <f t="shared" si="1"/>
        <v>53.090000000000011</v>
      </c>
      <c r="F15" s="111">
        <f t="shared" si="1"/>
        <v>274.76000000000005</v>
      </c>
    </row>
    <row r="16" spans="1:6" s="102" customFormat="1" ht="28.5" customHeight="1" x14ac:dyDescent="0.2">
      <c r="A16" s="160" t="s">
        <v>223</v>
      </c>
      <c r="B16" s="160"/>
      <c r="C16" s="160"/>
      <c r="D16" s="160"/>
      <c r="E16" s="160"/>
      <c r="F16" s="160"/>
    </row>
  </sheetData>
  <mergeCells count="2">
    <mergeCell ref="A2:F2"/>
    <mergeCell ref="A16:F1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60" zoomScaleNormal="100" workbookViewId="0">
      <selection activeCell="A2" sqref="A2:E2"/>
    </sheetView>
  </sheetViews>
  <sheetFormatPr defaultRowHeight="12.75" x14ac:dyDescent="0.2"/>
  <cols>
    <col min="1" max="1" width="18" style="114" bestFit="1" customWidth="1"/>
    <col min="2" max="2" width="28.5" style="114" bestFit="1" customWidth="1"/>
    <col min="3" max="3" width="18" style="114" bestFit="1" customWidth="1"/>
    <col min="4" max="4" width="28.5" style="114" bestFit="1" customWidth="1"/>
    <col min="5" max="5" width="39.1640625" style="114" bestFit="1" customWidth="1"/>
    <col min="6" max="256" width="9.1640625" style="114"/>
    <col min="257" max="257" width="18" style="114" bestFit="1" customWidth="1"/>
    <col min="258" max="258" width="28.5" style="114" bestFit="1" customWidth="1"/>
    <col min="259" max="259" width="18" style="114" bestFit="1" customWidth="1"/>
    <col min="260" max="260" width="28.5" style="114" bestFit="1" customWidth="1"/>
    <col min="261" max="261" width="39.1640625" style="114" bestFit="1" customWidth="1"/>
    <col min="262" max="512" width="9.1640625" style="114"/>
    <col min="513" max="513" width="18" style="114" bestFit="1" customWidth="1"/>
    <col min="514" max="514" width="28.5" style="114" bestFit="1" customWidth="1"/>
    <col min="515" max="515" width="18" style="114" bestFit="1" customWidth="1"/>
    <col min="516" max="516" width="28.5" style="114" bestFit="1" customWidth="1"/>
    <col min="517" max="517" width="39.1640625" style="114" bestFit="1" customWidth="1"/>
    <col min="518" max="768" width="9.1640625" style="114"/>
    <col min="769" max="769" width="18" style="114" bestFit="1" customWidth="1"/>
    <col min="770" max="770" width="28.5" style="114" bestFit="1" customWidth="1"/>
    <col min="771" max="771" width="18" style="114" bestFit="1" customWidth="1"/>
    <col min="772" max="772" width="28.5" style="114" bestFit="1" customWidth="1"/>
    <col min="773" max="773" width="39.1640625" style="114" bestFit="1" customWidth="1"/>
    <col min="774" max="1024" width="9.1640625" style="114"/>
    <col min="1025" max="1025" width="18" style="114" bestFit="1" customWidth="1"/>
    <col min="1026" max="1026" width="28.5" style="114" bestFit="1" customWidth="1"/>
    <col min="1027" max="1027" width="18" style="114" bestFit="1" customWidth="1"/>
    <col min="1028" max="1028" width="28.5" style="114" bestFit="1" customWidth="1"/>
    <col min="1029" max="1029" width="39.1640625" style="114" bestFit="1" customWidth="1"/>
    <col min="1030" max="1280" width="9.1640625" style="114"/>
    <col min="1281" max="1281" width="18" style="114" bestFit="1" customWidth="1"/>
    <col min="1282" max="1282" width="28.5" style="114" bestFit="1" customWidth="1"/>
    <col min="1283" max="1283" width="18" style="114" bestFit="1" customWidth="1"/>
    <col min="1284" max="1284" width="28.5" style="114" bestFit="1" customWidth="1"/>
    <col min="1285" max="1285" width="39.1640625" style="114" bestFit="1" customWidth="1"/>
    <col min="1286" max="1536" width="9.1640625" style="114"/>
    <col min="1537" max="1537" width="18" style="114" bestFit="1" customWidth="1"/>
    <col min="1538" max="1538" width="28.5" style="114" bestFit="1" customWidth="1"/>
    <col min="1539" max="1539" width="18" style="114" bestFit="1" customWidth="1"/>
    <col min="1540" max="1540" width="28.5" style="114" bestFit="1" customWidth="1"/>
    <col min="1541" max="1541" width="39.1640625" style="114" bestFit="1" customWidth="1"/>
    <col min="1542" max="1792" width="9.1640625" style="114"/>
    <col min="1793" max="1793" width="18" style="114" bestFit="1" customWidth="1"/>
    <col min="1794" max="1794" width="28.5" style="114" bestFit="1" customWidth="1"/>
    <col min="1795" max="1795" width="18" style="114" bestFit="1" customWidth="1"/>
    <col min="1796" max="1796" width="28.5" style="114" bestFit="1" customWidth="1"/>
    <col min="1797" max="1797" width="39.1640625" style="114" bestFit="1" customWidth="1"/>
    <col min="1798" max="2048" width="9.1640625" style="114"/>
    <col min="2049" max="2049" width="18" style="114" bestFit="1" customWidth="1"/>
    <col min="2050" max="2050" width="28.5" style="114" bestFit="1" customWidth="1"/>
    <col min="2051" max="2051" width="18" style="114" bestFit="1" customWidth="1"/>
    <col min="2052" max="2052" width="28.5" style="114" bestFit="1" customWidth="1"/>
    <col min="2053" max="2053" width="39.1640625" style="114" bestFit="1" customWidth="1"/>
    <col min="2054" max="2304" width="9.1640625" style="114"/>
    <col min="2305" max="2305" width="18" style="114" bestFit="1" customWidth="1"/>
    <col min="2306" max="2306" width="28.5" style="114" bestFit="1" customWidth="1"/>
    <col min="2307" max="2307" width="18" style="114" bestFit="1" customWidth="1"/>
    <col min="2308" max="2308" width="28.5" style="114" bestFit="1" customWidth="1"/>
    <col min="2309" max="2309" width="39.1640625" style="114" bestFit="1" customWidth="1"/>
    <col min="2310" max="2560" width="9.1640625" style="114"/>
    <col min="2561" max="2561" width="18" style="114" bestFit="1" customWidth="1"/>
    <col min="2562" max="2562" width="28.5" style="114" bestFit="1" customWidth="1"/>
    <col min="2563" max="2563" width="18" style="114" bestFit="1" customWidth="1"/>
    <col min="2564" max="2564" width="28.5" style="114" bestFit="1" customWidth="1"/>
    <col min="2565" max="2565" width="39.1640625" style="114" bestFit="1" customWidth="1"/>
    <col min="2566" max="2816" width="9.1640625" style="114"/>
    <col min="2817" max="2817" width="18" style="114" bestFit="1" customWidth="1"/>
    <col min="2818" max="2818" width="28.5" style="114" bestFit="1" customWidth="1"/>
    <col min="2819" max="2819" width="18" style="114" bestFit="1" customWidth="1"/>
    <col min="2820" max="2820" width="28.5" style="114" bestFit="1" customWidth="1"/>
    <col min="2821" max="2821" width="39.1640625" style="114" bestFit="1" customWidth="1"/>
    <col min="2822" max="3072" width="9.1640625" style="114"/>
    <col min="3073" max="3073" width="18" style="114" bestFit="1" customWidth="1"/>
    <col min="3074" max="3074" width="28.5" style="114" bestFit="1" customWidth="1"/>
    <col min="3075" max="3075" width="18" style="114" bestFit="1" customWidth="1"/>
    <col min="3076" max="3076" width="28.5" style="114" bestFit="1" customWidth="1"/>
    <col min="3077" max="3077" width="39.1640625" style="114" bestFit="1" customWidth="1"/>
    <col min="3078" max="3328" width="9.1640625" style="114"/>
    <col min="3329" max="3329" width="18" style="114" bestFit="1" customWidth="1"/>
    <col min="3330" max="3330" width="28.5" style="114" bestFit="1" customWidth="1"/>
    <col min="3331" max="3331" width="18" style="114" bestFit="1" customWidth="1"/>
    <col min="3332" max="3332" width="28.5" style="114" bestFit="1" customWidth="1"/>
    <col min="3333" max="3333" width="39.1640625" style="114" bestFit="1" customWidth="1"/>
    <col min="3334" max="3584" width="9.1640625" style="114"/>
    <col min="3585" max="3585" width="18" style="114" bestFit="1" customWidth="1"/>
    <col min="3586" max="3586" width="28.5" style="114" bestFit="1" customWidth="1"/>
    <col min="3587" max="3587" width="18" style="114" bestFit="1" customWidth="1"/>
    <col min="3588" max="3588" width="28.5" style="114" bestFit="1" customWidth="1"/>
    <col min="3589" max="3589" width="39.1640625" style="114" bestFit="1" customWidth="1"/>
    <col min="3590" max="3840" width="9.1640625" style="114"/>
    <col min="3841" max="3841" width="18" style="114" bestFit="1" customWidth="1"/>
    <col min="3842" max="3842" width="28.5" style="114" bestFit="1" customWidth="1"/>
    <col min="3843" max="3843" width="18" style="114" bestFit="1" customWidth="1"/>
    <col min="3844" max="3844" width="28.5" style="114" bestFit="1" customWidth="1"/>
    <col min="3845" max="3845" width="39.1640625" style="114" bestFit="1" customWidth="1"/>
    <col min="3846" max="4096" width="9.1640625" style="114"/>
    <col min="4097" max="4097" width="18" style="114" bestFit="1" customWidth="1"/>
    <col min="4098" max="4098" width="28.5" style="114" bestFit="1" customWidth="1"/>
    <col min="4099" max="4099" width="18" style="114" bestFit="1" customWidth="1"/>
    <col min="4100" max="4100" width="28.5" style="114" bestFit="1" customWidth="1"/>
    <col min="4101" max="4101" width="39.1640625" style="114" bestFit="1" customWidth="1"/>
    <col min="4102" max="4352" width="9.1640625" style="114"/>
    <col min="4353" max="4353" width="18" style="114" bestFit="1" customWidth="1"/>
    <col min="4354" max="4354" width="28.5" style="114" bestFit="1" customWidth="1"/>
    <col min="4355" max="4355" width="18" style="114" bestFit="1" customWidth="1"/>
    <col min="4356" max="4356" width="28.5" style="114" bestFit="1" customWidth="1"/>
    <col min="4357" max="4357" width="39.1640625" style="114" bestFit="1" customWidth="1"/>
    <col min="4358" max="4608" width="9.1640625" style="114"/>
    <col min="4609" max="4609" width="18" style="114" bestFit="1" customWidth="1"/>
    <col min="4610" max="4610" width="28.5" style="114" bestFit="1" customWidth="1"/>
    <col min="4611" max="4611" width="18" style="114" bestFit="1" customWidth="1"/>
    <col min="4612" max="4612" width="28.5" style="114" bestFit="1" customWidth="1"/>
    <col min="4613" max="4613" width="39.1640625" style="114" bestFit="1" customWidth="1"/>
    <col min="4614" max="4864" width="9.1640625" style="114"/>
    <col min="4865" max="4865" width="18" style="114" bestFit="1" customWidth="1"/>
    <col min="4866" max="4866" width="28.5" style="114" bestFit="1" customWidth="1"/>
    <col min="4867" max="4867" width="18" style="114" bestFit="1" customWidth="1"/>
    <col min="4868" max="4868" width="28.5" style="114" bestFit="1" customWidth="1"/>
    <col min="4869" max="4869" width="39.1640625" style="114" bestFit="1" customWidth="1"/>
    <col min="4870" max="5120" width="9.1640625" style="114"/>
    <col min="5121" max="5121" width="18" style="114" bestFit="1" customWidth="1"/>
    <col min="5122" max="5122" width="28.5" style="114" bestFit="1" customWidth="1"/>
    <col min="5123" max="5123" width="18" style="114" bestFit="1" customWidth="1"/>
    <col min="5124" max="5124" width="28.5" style="114" bestFit="1" customWidth="1"/>
    <col min="5125" max="5125" width="39.1640625" style="114" bestFit="1" customWidth="1"/>
    <col min="5126" max="5376" width="9.1640625" style="114"/>
    <col min="5377" max="5377" width="18" style="114" bestFit="1" customWidth="1"/>
    <col min="5378" max="5378" width="28.5" style="114" bestFit="1" customWidth="1"/>
    <col min="5379" max="5379" width="18" style="114" bestFit="1" customWidth="1"/>
    <col min="5380" max="5380" width="28.5" style="114" bestFit="1" customWidth="1"/>
    <col min="5381" max="5381" width="39.1640625" style="114" bestFit="1" customWidth="1"/>
    <col min="5382" max="5632" width="9.1640625" style="114"/>
    <col min="5633" max="5633" width="18" style="114" bestFit="1" customWidth="1"/>
    <col min="5634" max="5634" width="28.5" style="114" bestFit="1" customWidth="1"/>
    <col min="5635" max="5635" width="18" style="114" bestFit="1" customWidth="1"/>
    <col min="5636" max="5636" width="28.5" style="114" bestFit="1" customWidth="1"/>
    <col min="5637" max="5637" width="39.1640625" style="114" bestFit="1" customWidth="1"/>
    <col min="5638" max="5888" width="9.1640625" style="114"/>
    <col min="5889" max="5889" width="18" style="114" bestFit="1" customWidth="1"/>
    <col min="5890" max="5890" width="28.5" style="114" bestFit="1" customWidth="1"/>
    <col min="5891" max="5891" width="18" style="114" bestFit="1" customWidth="1"/>
    <col min="5892" max="5892" width="28.5" style="114" bestFit="1" customWidth="1"/>
    <col min="5893" max="5893" width="39.1640625" style="114" bestFit="1" customWidth="1"/>
    <col min="5894" max="6144" width="9.1640625" style="114"/>
    <col min="6145" max="6145" width="18" style="114" bestFit="1" customWidth="1"/>
    <col min="6146" max="6146" width="28.5" style="114" bestFit="1" customWidth="1"/>
    <col min="6147" max="6147" width="18" style="114" bestFit="1" customWidth="1"/>
    <col min="6148" max="6148" width="28.5" style="114" bestFit="1" customWidth="1"/>
    <col min="6149" max="6149" width="39.1640625" style="114" bestFit="1" customWidth="1"/>
    <col min="6150" max="6400" width="9.1640625" style="114"/>
    <col min="6401" max="6401" width="18" style="114" bestFit="1" customWidth="1"/>
    <col min="6402" max="6402" width="28.5" style="114" bestFit="1" customWidth="1"/>
    <col min="6403" max="6403" width="18" style="114" bestFit="1" customWidth="1"/>
    <col min="6404" max="6404" width="28.5" style="114" bestFit="1" customWidth="1"/>
    <col min="6405" max="6405" width="39.1640625" style="114" bestFit="1" customWidth="1"/>
    <col min="6406" max="6656" width="9.1640625" style="114"/>
    <col min="6657" max="6657" width="18" style="114" bestFit="1" customWidth="1"/>
    <col min="6658" max="6658" width="28.5" style="114" bestFit="1" customWidth="1"/>
    <col min="6659" max="6659" width="18" style="114" bestFit="1" customWidth="1"/>
    <col min="6660" max="6660" width="28.5" style="114" bestFit="1" customWidth="1"/>
    <col min="6661" max="6661" width="39.1640625" style="114" bestFit="1" customWidth="1"/>
    <col min="6662" max="6912" width="9.1640625" style="114"/>
    <col min="6913" max="6913" width="18" style="114" bestFit="1" customWidth="1"/>
    <col min="6914" max="6914" width="28.5" style="114" bestFit="1" customWidth="1"/>
    <col min="6915" max="6915" width="18" style="114" bestFit="1" customWidth="1"/>
    <col min="6916" max="6916" width="28.5" style="114" bestFit="1" customWidth="1"/>
    <col min="6917" max="6917" width="39.1640625" style="114" bestFit="1" customWidth="1"/>
    <col min="6918" max="7168" width="9.1640625" style="114"/>
    <col min="7169" max="7169" width="18" style="114" bestFit="1" customWidth="1"/>
    <col min="7170" max="7170" width="28.5" style="114" bestFit="1" customWidth="1"/>
    <col min="7171" max="7171" width="18" style="114" bestFit="1" customWidth="1"/>
    <col min="7172" max="7172" width="28.5" style="114" bestFit="1" customWidth="1"/>
    <col min="7173" max="7173" width="39.1640625" style="114" bestFit="1" customWidth="1"/>
    <col min="7174" max="7424" width="9.1640625" style="114"/>
    <col min="7425" max="7425" width="18" style="114" bestFit="1" customWidth="1"/>
    <col min="7426" max="7426" width="28.5" style="114" bestFit="1" customWidth="1"/>
    <col min="7427" max="7427" width="18" style="114" bestFit="1" customWidth="1"/>
    <col min="7428" max="7428" width="28.5" style="114" bestFit="1" customWidth="1"/>
    <col min="7429" max="7429" width="39.1640625" style="114" bestFit="1" customWidth="1"/>
    <col min="7430" max="7680" width="9.1640625" style="114"/>
    <col min="7681" max="7681" width="18" style="114" bestFit="1" customWidth="1"/>
    <col min="7682" max="7682" width="28.5" style="114" bestFit="1" customWidth="1"/>
    <col min="7683" max="7683" width="18" style="114" bestFit="1" customWidth="1"/>
    <col min="7684" max="7684" width="28.5" style="114" bestFit="1" customWidth="1"/>
    <col min="7685" max="7685" width="39.1640625" style="114" bestFit="1" customWidth="1"/>
    <col min="7686" max="7936" width="9.1640625" style="114"/>
    <col min="7937" max="7937" width="18" style="114" bestFit="1" customWidth="1"/>
    <col min="7938" max="7938" width="28.5" style="114" bestFit="1" customWidth="1"/>
    <col min="7939" max="7939" width="18" style="114" bestFit="1" customWidth="1"/>
    <col min="7940" max="7940" width="28.5" style="114" bestFit="1" customWidth="1"/>
    <col min="7941" max="7941" width="39.1640625" style="114" bestFit="1" customWidth="1"/>
    <col min="7942" max="8192" width="9.1640625" style="114"/>
    <col min="8193" max="8193" width="18" style="114" bestFit="1" customWidth="1"/>
    <col min="8194" max="8194" width="28.5" style="114" bestFit="1" customWidth="1"/>
    <col min="8195" max="8195" width="18" style="114" bestFit="1" customWidth="1"/>
    <col min="8196" max="8196" width="28.5" style="114" bestFit="1" customWidth="1"/>
    <col min="8197" max="8197" width="39.1640625" style="114" bestFit="1" customWidth="1"/>
    <col min="8198" max="8448" width="9.1640625" style="114"/>
    <col min="8449" max="8449" width="18" style="114" bestFit="1" customWidth="1"/>
    <col min="8450" max="8450" width="28.5" style="114" bestFit="1" customWidth="1"/>
    <col min="8451" max="8451" width="18" style="114" bestFit="1" customWidth="1"/>
    <col min="8452" max="8452" width="28.5" style="114" bestFit="1" customWidth="1"/>
    <col min="8453" max="8453" width="39.1640625" style="114" bestFit="1" customWidth="1"/>
    <col min="8454" max="8704" width="9.1640625" style="114"/>
    <col min="8705" max="8705" width="18" style="114" bestFit="1" customWidth="1"/>
    <col min="8706" max="8706" width="28.5" style="114" bestFit="1" customWidth="1"/>
    <col min="8707" max="8707" width="18" style="114" bestFit="1" customWidth="1"/>
    <col min="8708" max="8708" width="28.5" style="114" bestFit="1" customWidth="1"/>
    <col min="8709" max="8709" width="39.1640625" style="114" bestFit="1" customWidth="1"/>
    <col min="8710" max="8960" width="9.1640625" style="114"/>
    <col min="8961" max="8961" width="18" style="114" bestFit="1" customWidth="1"/>
    <col min="8962" max="8962" width="28.5" style="114" bestFit="1" customWidth="1"/>
    <col min="8963" max="8963" width="18" style="114" bestFit="1" customWidth="1"/>
    <col min="8964" max="8964" width="28.5" style="114" bestFit="1" customWidth="1"/>
    <col min="8965" max="8965" width="39.1640625" style="114" bestFit="1" customWidth="1"/>
    <col min="8966" max="9216" width="9.1640625" style="114"/>
    <col min="9217" max="9217" width="18" style="114" bestFit="1" customWidth="1"/>
    <col min="9218" max="9218" width="28.5" style="114" bestFit="1" customWidth="1"/>
    <col min="9219" max="9219" width="18" style="114" bestFit="1" customWidth="1"/>
    <col min="9220" max="9220" width="28.5" style="114" bestFit="1" customWidth="1"/>
    <col min="9221" max="9221" width="39.1640625" style="114" bestFit="1" customWidth="1"/>
    <col min="9222" max="9472" width="9.1640625" style="114"/>
    <col min="9473" max="9473" width="18" style="114" bestFit="1" customWidth="1"/>
    <col min="9474" max="9474" width="28.5" style="114" bestFit="1" customWidth="1"/>
    <col min="9475" max="9475" width="18" style="114" bestFit="1" customWidth="1"/>
    <col min="9476" max="9476" width="28.5" style="114" bestFit="1" customWidth="1"/>
    <col min="9477" max="9477" width="39.1640625" style="114" bestFit="1" customWidth="1"/>
    <col min="9478" max="9728" width="9.1640625" style="114"/>
    <col min="9729" max="9729" width="18" style="114" bestFit="1" customWidth="1"/>
    <col min="9730" max="9730" width="28.5" style="114" bestFit="1" customWidth="1"/>
    <col min="9731" max="9731" width="18" style="114" bestFit="1" customWidth="1"/>
    <col min="9732" max="9732" width="28.5" style="114" bestFit="1" customWidth="1"/>
    <col min="9733" max="9733" width="39.1640625" style="114" bestFit="1" customWidth="1"/>
    <col min="9734" max="9984" width="9.1640625" style="114"/>
    <col min="9985" max="9985" width="18" style="114" bestFit="1" customWidth="1"/>
    <col min="9986" max="9986" width="28.5" style="114" bestFit="1" customWidth="1"/>
    <col min="9987" max="9987" width="18" style="114" bestFit="1" customWidth="1"/>
    <col min="9988" max="9988" width="28.5" style="114" bestFit="1" customWidth="1"/>
    <col min="9989" max="9989" width="39.1640625" style="114" bestFit="1" customWidth="1"/>
    <col min="9990" max="10240" width="9.1640625" style="114"/>
    <col min="10241" max="10241" width="18" style="114" bestFit="1" customWidth="1"/>
    <col min="10242" max="10242" width="28.5" style="114" bestFit="1" customWidth="1"/>
    <col min="10243" max="10243" width="18" style="114" bestFit="1" customWidth="1"/>
    <col min="10244" max="10244" width="28.5" style="114" bestFit="1" customWidth="1"/>
    <col min="10245" max="10245" width="39.1640625" style="114" bestFit="1" customWidth="1"/>
    <col min="10246" max="10496" width="9.1640625" style="114"/>
    <col min="10497" max="10497" width="18" style="114" bestFit="1" customWidth="1"/>
    <col min="10498" max="10498" width="28.5" style="114" bestFit="1" customWidth="1"/>
    <col min="10499" max="10499" width="18" style="114" bestFit="1" customWidth="1"/>
    <col min="10500" max="10500" width="28.5" style="114" bestFit="1" customWidth="1"/>
    <col min="10501" max="10501" width="39.1640625" style="114" bestFit="1" customWidth="1"/>
    <col min="10502" max="10752" width="9.1640625" style="114"/>
    <col min="10753" max="10753" width="18" style="114" bestFit="1" customWidth="1"/>
    <col min="10754" max="10754" width="28.5" style="114" bestFit="1" customWidth="1"/>
    <col min="10755" max="10755" width="18" style="114" bestFit="1" customWidth="1"/>
    <col min="10756" max="10756" width="28.5" style="114" bestFit="1" customWidth="1"/>
    <col min="10757" max="10757" width="39.1640625" style="114" bestFit="1" customWidth="1"/>
    <col min="10758" max="11008" width="9.1640625" style="114"/>
    <col min="11009" max="11009" width="18" style="114" bestFit="1" customWidth="1"/>
    <col min="11010" max="11010" width="28.5" style="114" bestFit="1" customWidth="1"/>
    <col min="11011" max="11011" width="18" style="114" bestFit="1" customWidth="1"/>
    <col min="11012" max="11012" width="28.5" style="114" bestFit="1" customWidth="1"/>
    <col min="11013" max="11013" width="39.1640625" style="114" bestFit="1" customWidth="1"/>
    <col min="11014" max="11264" width="9.1640625" style="114"/>
    <col min="11265" max="11265" width="18" style="114" bestFit="1" customWidth="1"/>
    <col min="11266" max="11266" width="28.5" style="114" bestFit="1" customWidth="1"/>
    <col min="11267" max="11267" width="18" style="114" bestFit="1" customWidth="1"/>
    <col min="11268" max="11268" width="28.5" style="114" bestFit="1" customWidth="1"/>
    <col min="11269" max="11269" width="39.1640625" style="114" bestFit="1" customWidth="1"/>
    <col min="11270" max="11520" width="9.1640625" style="114"/>
    <col min="11521" max="11521" width="18" style="114" bestFit="1" customWidth="1"/>
    <col min="11522" max="11522" width="28.5" style="114" bestFit="1" customWidth="1"/>
    <col min="11523" max="11523" width="18" style="114" bestFit="1" customWidth="1"/>
    <col min="11524" max="11524" width="28.5" style="114" bestFit="1" customWidth="1"/>
    <col min="11525" max="11525" width="39.1640625" style="114" bestFit="1" customWidth="1"/>
    <col min="11526" max="11776" width="9.1640625" style="114"/>
    <col min="11777" max="11777" width="18" style="114" bestFit="1" customWidth="1"/>
    <col min="11778" max="11778" width="28.5" style="114" bestFit="1" customWidth="1"/>
    <col min="11779" max="11779" width="18" style="114" bestFit="1" customWidth="1"/>
    <col min="11780" max="11780" width="28.5" style="114" bestFit="1" customWidth="1"/>
    <col min="11781" max="11781" width="39.1640625" style="114" bestFit="1" customWidth="1"/>
    <col min="11782" max="12032" width="9.1640625" style="114"/>
    <col min="12033" max="12033" width="18" style="114" bestFit="1" customWidth="1"/>
    <col min="12034" max="12034" width="28.5" style="114" bestFit="1" customWidth="1"/>
    <col min="12035" max="12035" width="18" style="114" bestFit="1" customWidth="1"/>
    <col min="12036" max="12036" width="28.5" style="114" bestFit="1" customWidth="1"/>
    <col min="12037" max="12037" width="39.1640625" style="114" bestFit="1" customWidth="1"/>
    <col min="12038" max="12288" width="9.1640625" style="114"/>
    <col min="12289" max="12289" width="18" style="114" bestFit="1" customWidth="1"/>
    <col min="12290" max="12290" width="28.5" style="114" bestFit="1" customWidth="1"/>
    <col min="12291" max="12291" width="18" style="114" bestFit="1" customWidth="1"/>
    <col min="12292" max="12292" width="28.5" style="114" bestFit="1" customWidth="1"/>
    <col min="12293" max="12293" width="39.1640625" style="114" bestFit="1" customWidth="1"/>
    <col min="12294" max="12544" width="9.1640625" style="114"/>
    <col min="12545" max="12545" width="18" style="114" bestFit="1" customWidth="1"/>
    <col min="12546" max="12546" width="28.5" style="114" bestFit="1" customWidth="1"/>
    <col min="12547" max="12547" width="18" style="114" bestFit="1" customWidth="1"/>
    <col min="12548" max="12548" width="28.5" style="114" bestFit="1" customWidth="1"/>
    <col min="12549" max="12549" width="39.1640625" style="114" bestFit="1" customWidth="1"/>
    <col min="12550" max="12800" width="9.1640625" style="114"/>
    <col min="12801" max="12801" width="18" style="114" bestFit="1" customWidth="1"/>
    <col min="12802" max="12802" width="28.5" style="114" bestFit="1" customWidth="1"/>
    <col min="12803" max="12803" width="18" style="114" bestFit="1" customWidth="1"/>
    <col min="12804" max="12804" width="28.5" style="114" bestFit="1" customWidth="1"/>
    <col min="12805" max="12805" width="39.1640625" style="114" bestFit="1" customWidth="1"/>
    <col min="12806" max="13056" width="9.1640625" style="114"/>
    <col min="13057" max="13057" width="18" style="114" bestFit="1" customWidth="1"/>
    <col min="13058" max="13058" width="28.5" style="114" bestFit="1" customWidth="1"/>
    <col min="13059" max="13059" width="18" style="114" bestFit="1" customWidth="1"/>
    <col min="13060" max="13060" width="28.5" style="114" bestFit="1" customWidth="1"/>
    <col min="13061" max="13061" width="39.1640625" style="114" bestFit="1" customWidth="1"/>
    <col min="13062" max="13312" width="9.1640625" style="114"/>
    <col min="13313" max="13313" width="18" style="114" bestFit="1" customWidth="1"/>
    <col min="13314" max="13314" width="28.5" style="114" bestFit="1" customWidth="1"/>
    <col min="13315" max="13315" width="18" style="114" bestFit="1" customWidth="1"/>
    <col min="13316" max="13316" width="28.5" style="114" bestFit="1" customWidth="1"/>
    <col min="13317" max="13317" width="39.1640625" style="114" bestFit="1" customWidth="1"/>
    <col min="13318" max="13568" width="9.1640625" style="114"/>
    <col min="13569" max="13569" width="18" style="114" bestFit="1" customWidth="1"/>
    <col min="13570" max="13570" width="28.5" style="114" bestFit="1" customWidth="1"/>
    <col min="13571" max="13571" width="18" style="114" bestFit="1" customWidth="1"/>
    <col min="13572" max="13572" width="28.5" style="114" bestFit="1" customWidth="1"/>
    <col min="13573" max="13573" width="39.1640625" style="114" bestFit="1" customWidth="1"/>
    <col min="13574" max="13824" width="9.1640625" style="114"/>
    <col min="13825" max="13825" width="18" style="114" bestFit="1" customWidth="1"/>
    <col min="13826" max="13826" width="28.5" style="114" bestFit="1" customWidth="1"/>
    <col min="13827" max="13827" width="18" style="114" bestFit="1" customWidth="1"/>
    <col min="13828" max="13828" width="28.5" style="114" bestFit="1" customWidth="1"/>
    <col min="13829" max="13829" width="39.1640625" style="114" bestFit="1" customWidth="1"/>
    <col min="13830" max="14080" width="9.1640625" style="114"/>
    <col min="14081" max="14081" width="18" style="114" bestFit="1" customWidth="1"/>
    <col min="14082" max="14082" width="28.5" style="114" bestFit="1" customWidth="1"/>
    <col min="14083" max="14083" width="18" style="114" bestFit="1" customWidth="1"/>
    <col min="14084" max="14084" width="28.5" style="114" bestFit="1" customWidth="1"/>
    <col min="14085" max="14085" width="39.1640625" style="114" bestFit="1" customWidth="1"/>
    <col min="14086" max="14336" width="9.1640625" style="114"/>
    <col min="14337" max="14337" width="18" style="114" bestFit="1" customWidth="1"/>
    <col min="14338" max="14338" width="28.5" style="114" bestFit="1" customWidth="1"/>
    <col min="14339" max="14339" width="18" style="114" bestFit="1" customWidth="1"/>
    <col min="14340" max="14340" width="28.5" style="114" bestFit="1" customWidth="1"/>
    <col min="14341" max="14341" width="39.1640625" style="114" bestFit="1" customWidth="1"/>
    <col min="14342" max="14592" width="9.1640625" style="114"/>
    <col min="14593" max="14593" width="18" style="114" bestFit="1" customWidth="1"/>
    <col min="14594" max="14594" width="28.5" style="114" bestFit="1" customWidth="1"/>
    <col min="14595" max="14595" width="18" style="114" bestFit="1" customWidth="1"/>
    <col min="14596" max="14596" width="28.5" style="114" bestFit="1" customWidth="1"/>
    <col min="14597" max="14597" width="39.1640625" style="114" bestFit="1" customWidth="1"/>
    <col min="14598" max="14848" width="9.1640625" style="114"/>
    <col min="14849" max="14849" width="18" style="114" bestFit="1" customWidth="1"/>
    <col min="14850" max="14850" width="28.5" style="114" bestFit="1" customWidth="1"/>
    <col min="14851" max="14851" width="18" style="114" bestFit="1" customWidth="1"/>
    <col min="14852" max="14852" width="28.5" style="114" bestFit="1" customWidth="1"/>
    <col min="14853" max="14853" width="39.1640625" style="114" bestFit="1" customWidth="1"/>
    <col min="14854" max="15104" width="9.1640625" style="114"/>
    <col min="15105" max="15105" width="18" style="114" bestFit="1" customWidth="1"/>
    <col min="15106" max="15106" width="28.5" style="114" bestFit="1" customWidth="1"/>
    <col min="15107" max="15107" width="18" style="114" bestFit="1" customWidth="1"/>
    <col min="15108" max="15108" width="28.5" style="114" bestFit="1" customWidth="1"/>
    <col min="15109" max="15109" width="39.1640625" style="114" bestFit="1" customWidth="1"/>
    <col min="15110" max="15360" width="9.1640625" style="114"/>
    <col min="15361" max="15361" width="18" style="114" bestFit="1" customWidth="1"/>
    <col min="15362" max="15362" width="28.5" style="114" bestFit="1" customWidth="1"/>
    <col min="15363" max="15363" width="18" style="114" bestFit="1" customWidth="1"/>
    <col min="15364" max="15364" width="28.5" style="114" bestFit="1" customWidth="1"/>
    <col min="15365" max="15365" width="39.1640625" style="114" bestFit="1" customWidth="1"/>
    <col min="15366" max="15616" width="9.1640625" style="114"/>
    <col min="15617" max="15617" width="18" style="114" bestFit="1" customWidth="1"/>
    <col min="15618" max="15618" width="28.5" style="114" bestFit="1" customWidth="1"/>
    <col min="15619" max="15619" width="18" style="114" bestFit="1" customWidth="1"/>
    <col min="15620" max="15620" width="28.5" style="114" bestFit="1" customWidth="1"/>
    <col min="15621" max="15621" width="39.1640625" style="114" bestFit="1" customWidth="1"/>
    <col min="15622" max="15872" width="9.1640625" style="114"/>
    <col min="15873" max="15873" width="18" style="114" bestFit="1" customWidth="1"/>
    <col min="15874" max="15874" width="28.5" style="114" bestFit="1" customWidth="1"/>
    <col min="15875" max="15875" width="18" style="114" bestFit="1" customWidth="1"/>
    <col min="15876" max="15876" width="28.5" style="114" bestFit="1" customWidth="1"/>
    <col min="15877" max="15877" width="39.1640625" style="114" bestFit="1" customWidth="1"/>
    <col min="15878" max="16128" width="9.1640625" style="114"/>
    <col min="16129" max="16129" width="18" style="114" bestFit="1" customWidth="1"/>
    <col min="16130" max="16130" width="28.5" style="114" bestFit="1" customWidth="1"/>
    <col min="16131" max="16131" width="18" style="114" bestFit="1" customWidth="1"/>
    <col min="16132" max="16132" width="28.5" style="114" bestFit="1" customWidth="1"/>
    <col min="16133" max="16133" width="39.1640625" style="114" bestFit="1" customWidth="1"/>
    <col min="16134" max="16384" width="9.1640625" style="114"/>
  </cols>
  <sheetData>
    <row r="1" spans="1:5" x14ac:dyDescent="0.2">
      <c r="A1" s="112"/>
      <c r="B1" s="112"/>
      <c r="C1" s="112"/>
      <c r="D1" s="112"/>
      <c r="E1" s="113" t="s">
        <v>344</v>
      </c>
    </row>
    <row r="2" spans="1:5" ht="68.25" customHeight="1" x14ac:dyDescent="0.2">
      <c r="A2" s="161" t="s">
        <v>345</v>
      </c>
      <c r="B2" s="161"/>
      <c r="C2" s="161"/>
      <c r="D2" s="161"/>
      <c r="E2" s="161"/>
    </row>
    <row r="4" spans="1:5" s="116" customFormat="1" ht="25.15" customHeight="1" x14ac:dyDescent="0.2">
      <c r="A4" s="115" t="s">
        <v>346</v>
      </c>
      <c r="B4" s="115" t="s">
        <v>347</v>
      </c>
      <c r="C4" s="115" t="s">
        <v>346</v>
      </c>
      <c r="D4" s="115" t="s">
        <v>347</v>
      </c>
      <c r="E4" s="115" t="s">
        <v>348</v>
      </c>
    </row>
    <row r="5" spans="1:5" x14ac:dyDescent="0.2">
      <c r="A5" s="117" t="s">
        <v>349</v>
      </c>
      <c r="B5" s="118" t="s">
        <v>34</v>
      </c>
      <c r="C5" s="117" t="s">
        <v>349</v>
      </c>
      <c r="D5" s="118" t="s">
        <v>34</v>
      </c>
      <c r="E5" s="119" t="s">
        <v>350</v>
      </c>
    </row>
    <row r="6" spans="1:5" x14ac:dyDescent="0.2">
      <c r="A6" s="117" t="s">
        <v>351</v>
      </c>
      <c r="B6" s="118" t="s">
        <v>100</v>
      </c>
      <c r="C6" s="120" t="s">
        <v>352</v>
      </c>
      <c r="D6" s="118" t="s">
        <v>353</v>
      </c>
      <c r="E6" s="119"/>
    </row>
    <row r="7" spans="1:5" ht="25.5" x14ac:dyDescent="0.2">
      <c r="A7" s="117" t="s">
        <v>354</v>
      </c>
      <c r="B7" s="118" t="s">
        <v>48</v>
      </c>
      <c r="C7" s="120" t="s">
        <v>355</v>
      </c>
      <c r="D7" s="118" t="s">
        <v>100</v>
      </c>
      <c r="E7" s="119"/>
    </row>
    <row r="8" spans="1:5" ht="25.5" x14ac:dyDescent="0.2">
      <c r="A8" s="117" t="s">
        <v>356</v>
      </c>
      <c r="B8" s="118" t="s">
        <v>52</v>
      </c>
      <c r="C8" s="117" t="s">
        <v>356</v>
      </c>
      <c r="D8" s="118" t="s">
        <v>52</v>
      </c>
      <c r="E8" s="119" t="s">
        <v>350</v>
      </c>
    </row>
    <row r="9" spans="1:5" ht="38.25" x14ac:dyDescent="0.2">
      <c r="A9" s="120" t="s">
        <v>357</v>
      </c>
      <c r="B9" s="118" t="s">
        <v>127</v>
      </c>
      <c r="C9" s="120" t="s">
        <v>358</v>
      </c>
      <c r="D9" s="118" t="s">
        <v>359</v>
      </c>
      <c r="E9" s="119"/>
    </row>
    <row r="10" spans="1:5" ht="38.25" x14ac:dyDescent="0.2">
      <c r="A10" s="117" t="s">
        <v>360</v>
      </c>
      <c r="B10" s="118" t="s">
        <v>56</v>
      </c>
      <c r="C10" s="117" t="s">
        <v>360</v>
      </c>
      <c r="D10" s="118" t="s">
        <v>56</v>
      </c>
      <c r="E10" s="119" t="s">
        <v>350</v>
      </c>
    </row>
    <row r="11" spans="1:5" ht="25.5" x14ac:dyDescent="0.2">
      <c r="A11" s="117" t="s">
        <v>354</v>
      </c>
      <c r="B11" s="118" t="s">
        <v>48</v>
      </c>
      <c r="C11" s="120" t="s">
        <v>355</v>
      </c>
      <c r="D11" s="118" t="s">
        <v>100</v>
      </c>
      <c r="E11" s="119"/>
    </row>
    <row r="12" spans="1:5" x14ac:dyDescent="0.2">
      <c r="A12" s="117" t="s">
        <v>351</v>
      </c>
      <c r="B12" s="118" t="s">
        <v>100</v>
      </c>
      <c r="C12" s="117" t="s">
        <v>352</v>
      </c>
      <c r="D12" s="118" t="s">
        <v>353</v>
      </c>
      <c r="E12" s="119"/>
    </row>
    <row r="13" spans="1:5" ht="25.5" x14ac:dyDescent="0.2">
      <c r="A13" s="121" t="s">
        <v>361</v>
      </c>
      <c r="B13" s="122" t="s">
        <v>60</v>
      </c>
      <c r="C13" s="121" t="s">
        <v>362</v>
      </c>
      <c r="D13" s="122" t="s">
        <v>127</v>
      </c>
      <c r="E13" s="119"/>
    </row>
    <row r="14" spans="1:5" ht="25.5" x14ac:dyDescent="0.2">
      <c r="A14" s="120" t="s">
        <v>363</v>
      </c>
      <c r="B14" s="118" t="s">
        <v>44</v>
      </c>
      <c r="C14" s="120" t="s">
        <v>364</v>
      </c>
      <c r="D14" s="118" t="s">
        <v>365</v>
      </c>
      <c r="E14" s="119"/>
    </row>
  </sheetData>
  <mergeCells count="1"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Сравнительная структура</vt:lpstr>
      <vt:lpstr>еню</vt:lpstr>
      <vt:lpstr>ХЭХ</vt:lpstr>
      <vt:lpstr>ПЭЦ</vt:lpstr>
      <vt:lpstr>Себестоимость блюд</vt:lpstr>
      <vt:lpstr>Себестоимость рациона</vt:lpstr>
      <vt:lpstr>Таблица замен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Hp</cp:lastModifiedBy>
  <cp:revision>9</cp:revision>
  <cp:lastPrinted>2022-03-24T09:44:38Z</cp:lastPrinted>
  <dcterms:created xsi:type="dcterms:W3CDTF">2006-09-28T05:33:49Z</dcterms:created>
  <dcterms:modified xsi:type="dcterms:W3CDTF">2023-06-24T07:53:56Z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